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definedNames>
    <definedName name="Bud01_c_vm_10z_newinf1_bilans" localSheetId="0">Arkusz1!$A$1:$M$17</definedName>
  </definedNames>
  <calcPr calcId="145621"/>
</workbook>
</file>

<file path=xl/calcChain.xml><?xml version="1.0" encoding="utf-8"?>
<calcChain xmlns="http://schemas.openxmlformats.org/spreadsheetml/2006/main">
  <c r="O16" i="1" l="1"/>
  <c r="O14" i="1"/>
  <c r="O13" i="1"/>
  <c r="O12" i="1"/>
  <c r="O11" i="1"/>
  <c r="O10" i="1"/>
  <c r="O9" i="1"/>
  <c r="O8" i="1"/>
  <c r="O7" i="1"/>
  <c r="O6" i="1"/>
  <c r="O5" i="1"/>
</calcChain>
</file>

<file path=xl/connections.xml><?xml version="1.0" encoding="utf-8"?>
<connections xmlns="http://schemas.openxmlformats.org/spreadsheetml/2006/main">
  <connection id="1" name="Bud01_c_vm_10z_newinf1_bilans" type="6" refreshedVersion="4" background="1" saveData="1">
    <textPr codePage="852" sourceFile="C:\Users\Pokoj737\Desktop\WYNIKI\DANE\Bud01_c_vm_10z_newinf1_bilans.txt" delimited="0" thousands=" ">
      <textFields count="13">
        <textField/>
        <textField position="8"/>
        <textField position="16"/>
        <textField position="29"/>
        <textField position="40"/>
        <textField position="51"/>
        <textField position="61"/>
        <textField position="72"/>
        <textField position="82"/>
        <textField position="93"/>
        <textField position="104"/>
        <textField position="115"/>
        <textField position="126"/>
      </textFields>
    </textPr>
  </connection>
</connections>
</file>

<file path=xl/sharedStrings.xml><?xml version="1.0" encoding="utf-8"?>
<sst xmlns="http://schemas.openxmlformats.org/spreadsheetml/2006/main" count="33" uniqueCount="22">
  <si>
    <t>Energy</t>
  </si>
  <si>
    <t>balance</t>
  </si>
  <si>
    <t>per zone</t>
  </si>
  <si>
    <t>Zonenr</t>
  </si>
  <si>
    <t>Rel_BAL</t>
  </si>
  <si>
    <t>BAL_ENERGY=</t>
  </si>
  <si>
    <t>-DQAIRdt</t>
  </si>
  <si>
    <t>+QHEAT</t>
  </si>
  <si>
    <t>-QCOOL</t>
  </si>
  <si>
    <t>+QINF</t>
  </si>
  <si>
    <t>+QVENT</t>
  </si>
  <si>
    <t>+QCOUPL</t>
  </si>
  <si>
    <t>-QTRANS</t>
  </si>
  <si>
    <t>+QGAININT</t>
  </si>
  <si>
    <t>+QWGAIN</t>
  </si>
  <si>
    <t>+QSOLGAIN</t>
  </si>
  <si>
    <t>-</t>
  </si>
  <si>
    <t>%</t>
  </si>
  <si>
    <t>kJ</t>
  </si>
  <si>
    <t>for sum of al</t>
  </si>
  <si>
    <t>l zone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</si>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</sst>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1" fontId="0" fillId="0" borderId="0" xfId="0" applyNumberFormat="1"/>
    <xf numFmtId="49" fontId="0" fillId="2" borderId="0" xfId="0" applyNumberFormat="1" applyFill="1"/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11" fontId="0" fillId="3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Bud01_c_vm_10z_newinf1_bilan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E4" sqref="E4"/>
    </sheetView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2</v>
      </c>
    </row>
    <row r="3" spans="1:15" x14ac:dyDescent="0.25">
      <c r="A3" t="s">
        <v>3</v>
      </c>
      <c r="B3" t="s">
        <v>4</v>
      </c>
      <c r="C3" s="6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O3" s="3" t="s">
        <v>21</v>
      </c>
    </row>
    <row r="4" spans="1:15" x14ac:dyDescent="0.25">
      <c r="A4" t="s">
        <v>16</v>
      </c>
      <c r="B4" t="s">
        <v>17</v>
      </c>
      <c r="C4" s="6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O4" s="4"/>
    </row>
    <row r="5" spans="1:15" x14ac:dyDescent="0.25">
      <c r="A5">
        <v>1</v>
      </c>
      <c r="B5">
        <v>0</v>
      </c>
      <c r="C5" s="7">
        <v>-1.8689999999999999E-4</v>
      </c>
      <c r="D5" s="2">
        <v>5.7900000000000002E-12</v>
      </c>
      <c r="E5" s="2">
        <v>16930000</v>
      </c>
      <c r="F5" s="2">
        <v>1080000</v>
      </c>
      <c r="G5" s="2">
        <v>-2882000</v>
      </c>
      <c r="H5" s="2">
        <v>48760</v>
      </c>
      <c r="I5" s="2">
        <v>105400</v>
      </c>
      <c r="J5" s="2">
        <v>-28900000</v>
      </c>
      <c r="K5" s="2">
        <v>1812000</v>
      </c>
      <c r="L5" s="2">
        <v>0</v>
      </c>
      <c r="M5" s="2">
        <v>13960000</v>
      </c>
      <c r="O5" s="5">
        <f>-D5+E5-F5+G5+H5+I5-J5+K5+L5+M5</f>
        <v>57794160</v>
      </c>
    </row>
    <row r="6" spans="1:15" x14ac:dyDescent="0.25">
      <c r="A6">
        <v>2</v>
      </c>
      <c r="B6">
        <v>0</v>
      </c>
      <c r="C6" s="7">
        <v>2.0929999999999999E-8</v>
      </c>
      <c r="D6" s="2">
        <v>0</v>
      </c>
      <c r="E6" s="2">
        <v>17560</v>
      </c>
      <c r="F6" s="2">
        <v>7855000</v>
      </c>
      <c r="G6" s="2">
        <v>-646600</v>
      </c>
      <c r="H6" s="2">
        <v>-1769000</v>
      </c>
      <c r="I6" s="2">
        <v>0</v>
      </c>
      <c r="J6" s="2">
        <v>-11860000</v>
      </c>
      <c r="K6" s="2">
        <v>18650000</v>
      </c>
      <c r="L6" s="2">
        <v>0</v>
      </c>
      <c r="M6" s="2">
        <v>3462000</v>
      </c>
      <c r="O6" s="5">
        <f t="shared" ref="O6:O16" si="0">-D6+E6-F6+G6+H6+I6-J6+K6+L6+M6</f>
        <v>23718960</v>
      </c>
    </row>
    <row r="7" spans="1:15" x14ac:dyDescent="0.25">
      <c r="A7">
        <v>3</v>
      </c>
      <c r="B7">
        <v>0</v>
      </c>
      <c r="C7" s="7">
        <v>-5.9410000000000004E-6</v>
      </c>
      <c r="D7" s="2">
        <v>0</v>
      </c>
      <c r="E7" s="2">
        <v>7884000</v>
      </c>
      <c r="F7" s="2">
        <v>0</v>
      </c>
      <c r="G7" s="2">
        <v>0</v>
      </c>
      <c r="H7" s="2">
        <v>0</v>
      </c>
      <c r="I7" s="2">
        <v>-1464000</v>
      </c>
      <c r="J7" s="2">
        <v>-6421000</v>
      </c>
      <c r="K7" s="2">
        <v>0</v>
      </c>
      <c r="L7" s="2">
        <v>0</v>
      </c>
      <c r="M7" s="2">
        <v>0</v>
      </c>
      <c r="O7" s="5">
        <f t="shared" si="0"/>
        <v>12841000</v>
      </c>
    </row>
    <row r="8" spans="1:15" x14ac:dyDescent="0.25">
      <c r="A8">
        <v>4</v>
      </c>
      <c r="B8">
        <v>0</v>
      </c>
      <c r="C8" s="7">
        <v>2.2659999999999998E-3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111300</v>
      </c>
      <c r="J8" s="2">
        <v>-111300</v>
      </c>
      <c r="K8" s="2">
        <v>0</v>
      </c>
      <c r="L8" s="2">
        <v>0</v>
      </c>
      <c r="M8" s="2">
        <v>0</v>
      </c>
      <c r="O8" s="5">
        <f t="shared" si="0"/>
        <v>222600</v>
      </c>
    </row>
    <row r="9" spans="1:15" x14ac:dyDescent="0.25">
      <c r="A9">
        <v>5</v>
      </c>
      <c r="B9">
        <v>0</v>
      </c>
      <c r="C9" s="7">
        <v>-8.3649999999999992E-3</v>
      </c>
      <c r="D9" s="2">
        <v>0</v>
      </c>
      <c r="E9" s="2">
        <v>0</v>
      </c>
      <c r="F9" s="2">
        <v>0</v>
      </c>
      <c r="G9" s="2">
        <v>-258800</v>
      </c>
      <c r="H9" s="2">
        <v>0</v>
      </c>
      <c r="I9" s="2">
        <v>243200</v>
      </c>
      <c r="J9" s="2">
        <v>15660</v>
      </c>
      <c r="K9" s="2">
        <v>0</v>
      </c>
      <c r="L9" s="2">
        <v>0</v>
      </c>
      <c r="M9" s="2">
        <v>0</v>
      </c>
      <c r="O9" s="5">
        <f t="shared" si="0"/>
        <v>-31260</v>
      </c>
    </row>
    <row r="10" spans="1:15" x14ac:dyDescent="0.25">
      <c r="A10">
        <v>6</v>
      </c>
      <c r="B10">
        <v>0</v>
      </c>
      <c r="C10" s="7">
        <v>-1.134E-9</v>
      </c>
      <c r="D10" s="2">
        <v>0</v>
      </c>
      <c r="E10" s="2">
        <v>3881000</v>
      </c>
      <c r="F10" s="2">
        <v>315800</v>
      </c>
      <c r="G10" s="2">
        <v>-712200</v>
      </c>
      <c r="H10" s="2">
        <v>-7567</v>
      </c>
      <c r="I10" s="2">
        <v>0</v>
      </c>
      <c r="J10" s="2">
        <v>-7032000</v>
      </c>
      <c r="K10" s="2">
        <v>1102000</v>
      </c>
      <c r="L10" s="2">
        <v>0</v>
      </c>
      <c r="M10" s="2">
        <v>3085000</v>
      </c>
      <c r="O10" s="5">
        <f t="shared" si="0"/>
        <v>14064433</v>
      </c>
    </row>
    <row r="11" spans="1:15" x14ac:dyDescent="0.25">
      <c r="A11">
        <v>7</v>
      </c>
      <c r="B11">
        <v>0</v>
      </c>
      <c r="C11" s="7">
        <v>1.308E-8</v>
      </c>
      <c r="D11" s="2">
        <v>0</v>
      </c>
      <c r="E11" s="2">
        <v>3177000</v>
      </c>
      <c r="F11" s="2">
        <v>461400</v>
      </c>
      <c r="G11" s="2">
        <v>-794400</v>
      </c>
      <c r="H11" s="2">
        <v>-55150</v>
      </c>
      <c r="I11" s="2">
        <v>0</v>
      </c>
      <c r="J11" s="2">
        <v>-7393000</v>
      </c>
      <c r="K11" s="2">
        <v>2436000</v>
      </c>
      <c r="L11" s="2">
        <v>0</v>
      </c>
      <c r="M11" s="2">
        <v>3090000</v>
      </c>
      <c r="O11" s="5">
        <f t="shared" si="0"/>
        <v>14785050</v>
      </c>
    </row>
    <row r="12" spans="1:15" x14ac:dyDescent="0.25">
      <c r="A12">
        <v>8</v>
      </c>
      <c r="B12">
        <v>0</v>
      </c>
      <c r="C12" s="7">
        <v>1.858E-9</v>
      </c>
      <c r="D12" s="2">
        <v>0</v>
      </c>
      <c r="E12" s="2">
        <v>7238000</v>
      </c>
      <c r="F12" s="2">
        <v>419500</v>
      </c>
      <c r="G12" s="2">
        <v>-985900</v>
      </c>
      <c r="H12" s="2">
        <v>46990</v>
      </c>
      <c r="I12" s="2">
        <v>0</v>
      </c>
      <c r="J12" s="2">
        <v>-11700000</v>
      </c>
      <c r="K12" s="2">
        <v>2322000</v>
      </c>
      <c r="L12" s="2">
        <v>0</v>
      </c>
      <c r="M12" s="2">
        <v>3495000</v>
      </c>
      <c r="O12" s="5">
        <f t="shared" si="0"/>
        <v>23396590</v>
      </c>
    </row>
    <row r="13" spans="1:15" x14ac:dyDescent="0.25">
      <c r="A13">
        <v>9</v>
      </c>
      <c r="B13">
        <v>0</v>
      </c>
      <c r="C13" s="7">
        <v>-2.4240000000000001E-4</v>
      </c>
      <c r="D13" s="2">
        <v>0</v>
      </c>
      <c r="E13" s="2">
        <v>10440000</v>
      </c>
      <c r="F13" s="2">
        <v>0</v>
      </c>
      <c r="G13" s="2">
        <v>-564900</v>
      </c>
      <c r="H13" s="2">
        <v>0</v>
      </c>
      <c r="I13" s="2">
        <v>-1489000</v>
      </c>
      <c r="J13" s="2">
        <v>-9768000</v>
      </c>
      <c r="K13" s="2">
        <v>345300</v>
      </c>
      <c r="L13" s="2">
        <v>0</v>
      </c>
      <c r="M13" s="2">
        <v>1035000</v>
      </c>
      <c r="O13" s="5">
        <f t="shared" si="0"/>
        <v>19534400</v>
      </c>
    </row>
    <row r="14" spans="1:15" x14ac:dyDescent="0.25">
      <c r="A14">
        <v>10</v>
      </c>
      <c r="B14">
        <v>0</v>
      </c>
      <c r="C14" s="7">
        <v>4.7030000000000002E-10</v>
      </c>
      <c r="D14" s="2">
        <v>0</v>
      </c>
      <c r="E14" s="2">
        <v>0</v>
      </c>
      <c r="F14" s="2">
        <v>0</v>
      </c>
      <c r="G14" s="2">
        <v>-14040000</v>
      </c>
      <c r="H14" s="2">
        <v>0</v>
      </c>
      <c r="I14" s="2">
        <v>0</v>
      </c>
      <c r="J14" s="2">
        <v>14040000</v>
      </c>
      <c r="K14" s="2">
        <v>0</v>
      </c>
      <c r="L14" s="2">
        <v>0</v>
      </c>
      <c r="M14" s="2">
        <v>0</v>
      </c>
      <c r="O14" s="5">
        <f t="shared" si="0"/>
        <v>-28080000</v>
      </c>
    </row>
    <row r="15" spans="1:15" x14ac:dyDescent="0.25">
      <c r="A15" t="s">
        <v>0</v>
      </c>
      <c r="B15" t="s">
        <v>1</v>
      </c>
      <c r="C15" s="6" t="s">
        <v>19</v>
      </c>
      <c r="D15" t="s">
        <v>20</v>
      </c>
      <c r="O15" s="5"/>
    </row>
    <row r="16" spans="1:15" x14ac:dyDescent="0.25">
      <c r="A16">
        <v>0</v>
      </c>
      <c r="B16">
        <v>0</v>
      </c>
      <c r="C16" s="7">
        <v>-6.5339999999999999E-3</v>
      </c>
      <c r="D16" s="2">
        <v>5.7900000000000002E-12</v>
      </c>
      <c r="E16" s="2">
        <v>49570000</v>
      </c>
      <c r="F16" s="2">
        <v>10130000</v>
      </c>
      <c r="G16" s="2">
        <v>-20890000</v>
      </c>
      <c r="H16" s="2">
        <v>-1736000</v>
      </c>
      <c r="I16" s="2">
        <v>-2493000</v>
      </c>
      <c r="J16" s="2">
        <v>-69120000</v>
      </c>
      <c r="K16" s="2">
        <v>26670000</v>
      </c>
      <c r="L16" s="2">
        <v>0</v>
      </c>
      <c r="M16" s="2">
        <v>28130000</v>
      </c>
      <c r="O16" s="5">
        <f t="shared" si="0"/>
        <v>138241000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Arkusz1!Bud01_c_vm_10z_newinf1_bilans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Pokoj737</dc:creator>
  <cp:lastModifiedBy>Pokoj737</cp:lastModifiedBy>
  <dcterms:created xsi:type="dcterms:W3CDTF">2011-11-21T11:56:55Z</dcterms:created>
  <dcterms:modified xsi:type="dcterms:W3CDTF">2011-11-21T11:58:49Z</dcterms:modified>
</cp:coreProperties>
</file>