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9020" windowHeight="8580"/>
  </bookViews>
  <sheets>
    <sheet name="Defrost" sheetId="4" r:id="rId1"/>
    <sheet name="Sheet2" sheetId="2" r:id="rId2"/>
    <sheet name="Sheet3" sheetId="3" r:id="rId3"/>
  </sheets>
  <definedNames>
    <definedName name="aCoefClgCapFT_Norm_Daikin_REYQ120">#REF!</definedName>
    <definedName name="aCoefClgCapFT_Norm_Daikin_REYQ144">#REF!</definedName>
    <definedName name="aCoefClgCapFT_Orig_Daikin_REYQ120">#REF!</definedName>
    <definedName name="aCoefClgCapFT_Orig_Daikin_REYQ144">#REF!</definedName>
    <definedName name="aCoefClgEIRFT_Norm_Daikin_REYQ120">#REF!</definedName>
    <definedName name="aCoefClgEIRFT_Norm_Daikin_REYQ144">#REF!</definedName>
    <definedName name="aCoefClgEIRFT_Orig_Daikin_REYQ120">#REF!</definedName>
    <definedName name="aCoefClgEIRFT_Orig_Daikin_REYQ144">#REF!</definedName>
    <definedName name="aCoefClgEIRPLR_Norm_Daikin_REYQ120">#REF!</definedName>
    <definedName name="aCoefClgEIRPLR_Norm_Daikin_REYQ144">#REF!</definedName>
    <definedName name="aCoefClgEIRPLR_Orig_Daikin_REYQ120">#REF!</definedName>
    <definedName name="aCoefClgEIRPLR_Orig_Daikin_REYQ144">#REF!</definedName>
    <definedName name="aCoefHtgCapFT_Norm_Daikin_REYQ120">#REF!</definedName>
    <definedName name="aCoefHtgCapFT_Norm_Daikin_REYQ144">#REF!</definedName>
    <definedName name="aCoefHtgCapFT_Orig_Daikin_REYQ120">#REF!</definedName>
    <definedName name="aCoefHtgCapFT_Orig_Daikin_REYQ144">#REF!</definedName>
    <definedName name="aCoefHtgEIRFT_Norm_Daikin_REYQ120">#REF!</definedName>
    <definedName name="aCoefHtgEIRFT_Norm_Daikin_REYQ144">#REF!</definedName>
    <definedName name="aCoefHtgEIRFT_Orig_Daikin_REYQ120">#REF!</definedName>
    <definedName name="aCoefHtgEIRFT_Orig_Daikin_REYQ144">#REF!</definedName>
    <definedName name="aCoefHtgEIRPLR_Norm_Daikin_REYQ120">#REF!</definedName>
    <definedName name="aCoefHtgEIRPLR_Norm_Daikin_REYQ144">#REF!</definedName>
    <definedName name="aCoefHtgEIRPLR_Orig_Daikin_REYQ120">#REF!</definedName>
    <definedName name="aCoefHtgEIRPLR_Orig_Daikin_REYQ144">#REF!</definedName>
    <definedName name="bCoefClgCapFT_Norm_Daikin_REYQ120">#REF!</definedName>
    <definedName name="bCoefClgCapFT_Norm_Daikin_REYQ144">#REF!</definedName>
    <definedName name="bCoefClgCapFT_Orig_Daikin_REYQ120">#REF!</definedName>
    <definedName name="bCoefClgCapFT_Orig_Daikin_REYQ144">#REF!</definedName>
    <definedName name="bCoefClgEIRFT_Norm_Daikin_REYQ120">#REF!</definedName>
    <definedName name="bCoefClgEIRFT_Norm_Daikin_REYQ144">#REF!</definedName>
    <definedName name="bCoefClgEIRFT_Orig_Daikin_REYQ120">#REF!</definedName>
    <definedName name="bCoefClgEIRFT_Orig_Daikin_REYQ144">#REF!</definedName>
    <definedName name="bCoefClgEIRPLR_Norm_Daikin_REYQ120">#REF!</definedName>
    <definedName name="bCoefClgEIRPLR_Norm_Daikin_REYQ144">#REF!</definedName>
    <definedName name="bCoefClgEIRPLR_Orig_Daikin_REYQ120">#REF!</definedName>
    <definedName name="bCoefClgEIRPLR_Orig_Daikin_REYQ144">#REF!</definedName>
    <definedName name="bCoefHtgCapFT_Norm_Daikin_REYQ120">#REF!</definedName>
    <definedName name="bCoefHtgCapFT_Norm_Daikin_REYQ144">#REF!</definedName>
    <definedName name="bCoefHtgCapFT_Orig_Daikin_REYQ120">#REF!</definedName>
    <definedName name="bCoefHtgCapFT_Orig_Daikin_REYQ144">#REF!</definedName>
    <definedName name="bCoefHtgEIRFT_Norm_Daikin_REYQ120">#REF!</definedName>
    <definedName name="bCoefHtgEIRFT_Norm_Daikin_REYQ144">#REF!</definedName>
    <definedName name="bCoefHtgEIRFT_Orig_Daikin_REYQ120">#REF!</definedName>
    <definedName name="bCoefHtgEIRFT_Orig_Daikin_REYQ144">#REF!</definedName>
    <definedName name="bCoefHtgEIRPLR_Norm_Daikin_REYQ120">#REF!</definedName>
    <definedName name="bCoefHtgEIRPLR_Norm_Daikin_REYQ144">#REF!</definedName>
    <definedName name="bCoefHtgEIRPLR_Orig_Daikin_REYQ120">#REF!</definedName>
    <definedName name="bCoefHtgEIRPLR_Orig_Daikin_REYQ144">#REF!</definedName>
    <definedName name="cCoefClgCapFT_Norm_Daikin_REYQ120">#REF!</definedName>
    <definedName name="cCoefClgCapFT_Norm_Daikin_REYQ144">#REF!</definedName>
    <definedName name="cCoefClgCapFT_Orig_Daikin_REYQ120">#REF!</definedName>
    <definedName name="cCoefClgCapFT_Orig_Daikin_REYQ144">#REF!</definedName>
    <definedName name="cCoefClgEIRFT_Norm_Daikin_REYQ120">#REF!</definedName>
    <definedName name="cCoefClgEIRFT_Norm_Daikin_REYQ144">#REF!</definedName>
    <definedName name="cCoefClgEIRFT_Orig_Daikin_REYQ120">#REF!</definedName>
    <definedName name="cCoefClgEIRFT_Orig_Daikin_REYQ144">#REF!</definedName>
    <definedName name="cCoefClgEIRPLR_Norm_Daikin_REYQ120">#REF!</definedName>
    <definedName name="cCoefClgEIRPLR_Norm_Daikin_REYQ144">#REF!</definedName>
    <definedName name="cCoefClgEIRPLR_Orig_Daikin_REYQ120">#REF!</definedName>
    <definedName name="cCoefClgEIRPLR_Orig_Daikin_REYQ144">#REF!</definedName>
    <definedName name="cCoefHtgCapFT_Norm_Daikin_REYQ120">#REF!</definedName>
    <definedName name="cCoefHtgCapFT_Norm_Daikin_REYQ144">#REF!</definedName>
    <definedName name="cCoefHtgCapFT_Orig_Daikin_REYQ120">#REF!</definedName>
    <definedName name="cCoefHtgCapFT_Orig_Daikin_REYQ144">#REF!</definedName>
    <definedName name="cCoefHtgEIRFT_Norm_Daikin_REYQ120">#REF!</definedName>
    <definedName name="cCoefHtgEIRFT_Norm_Daikin_REYQ144">#REF!</definedName>
    <definedName name="cCoefHtgEIRFT_Orig_Daikin_REYQ120">#REF!</definedName>
    <definedName name="cCoefHtgEIRFT_Orig_Daikin_REYQ144">#REF!</definedName>
    <definedName name="cCoefHtgEIRPLR_Norm_Daikin_REYQ120">#REF!</definedName>
    <definedName name="cCoefHtgEIRPLR_Norm_Daikin_REYQ144">#REF!</definedName>
    <definedName name="cCoefHtgEIRPLR_Orig_Daikin_REYQ120">#REF!</definedName>
    <definedName name="cCoefHtgEIRPLR_Orig_Daikin_REYQ144">#REF!</definedName>
    <definedName name="CompCapacityClgMbh_at_OaDb95_RmWb67_Daikin_REYQ120">#REF!</definedName>
    <definedName name="CompCapacityClgMbh_at_OaDb95_RmWb67_Daikin_REYQ144">#REF!</definedName>
    <definedName name="CompCapacityHtgMbh_at_OaDb47_RmDb70_Daikin_REYQ120">#REF!</definedName>
    <definedName name="CompCapacityHtgMbh_at_OaDb47_RmDb70_Daikin_REYQ144">#REF!</definedName>
    <definedName name="CompPlusFanPwrClgkW_at_OaDb95_RmWb67_Daikin_REYQ120">#REF!</definedName>
    <definedName name="CompPlusFanPwrClgkW_at_OaDb95_RmWb67_Daikin_REYQ144">#REF!</definedName>
    <definedName name="CompPlusFanPwrHtgkW_at_OaDb47_RmDb70_Daikin_REYQ120">#REF!</definedName>
    <definedName name="CompPlusFanPwrHtgkW_at_OaDb47_RmDb70_Daikin_REYQ144">#REF!</definedName>
    <definedName name="CompPwrClgkW_at_OaDb95_RmWb67_Daikin_REYQ120">#REF!</definedName>
    <definedName name="CompPwrClgkW_at_OaDb95_RmWb67_Daikin_REYQ144">#REF!</definedName>
    <definedName name="CompPwrHtgkW_at_OaDb47_RmDb70_Daikin_REYQ120">#REF!</definedName>
    <definedName name="CompPwrHtgkW_at_OaDb47_RmDb70_Daikin_REYQ144">#REF!</definedName>
    <definedName name="dCoefClgCapFT_Norm_Daikin_REYQ120">#REF!</definedName>
    <definedName name="dCoefClgCapFT_Norm_Daikin_REYQ144">#REF!</definedName>
    <definedName name="dCoefClgCapFT_Orig_Daikin_REYQ120">#REF!</definedName>
    <definedName name="dCoefClgCapFT_Orig_Daikin_REYQ144">#REF!</definedName>
    <definedName name="dCoefClgEIRFT_Norm_Daikin_REYQ120">#REF!</definedName>
    <definedName name="dCoefClgEIRFT_Norm_Daikin_REYQ144">#REF!</definedName>
    <definedName name="dCoefClgEIRFT_Orig_Daikin_REYQ120">#REF!</definedName>
    <definedName name="dCoefClgEIRFT_Orig_Daikin_REYQ144">#REF!</definedName>
    <definedName name="dCoefClgEIRPLR_Norm_Daikin_REYQ120">#REF!</definedName>
    <definedName name="dCoefClgEIRPLR_Norm_Daikin_REYQ144">#REF!</definedName>
    <definedName name="dCoefClgEIRPLR_Orig_Daikin_REYQ120">#REF!</definedName>
    <definedName name="dCoefClgEIRPLR_Orig_Daikin_REYQ144">#REF!</definedName>
    <definedName name="dCoefHtgCapFT_Norm_Daikin_REYQ120">#REF!</definedName>
    <definedName name="dCoefHtgCapFT_Norm_Daikin_REYQ144">#REF!</definedName>
    <definedName name="dCoefHtgCapFT_Orig_Daikin_REYQ120">#REF!</definedName>
    <definedName name="dCoefHtgCapFT_Orig_Daikin_REYQ144">#REF!</definedName>
    <definedName name="dCoefHtgEIRFT_Norm_Daikin_REYQ120">#REF!</definedName>
    <definedName name="dCoefHtgEIRFT_Norm_Daikin_REYQ144">#REF!</definedName>
    <definedName name="dCoefHtgEIRFT_Orig_Daikin_REYQ120">#REF!</definedName>
    <definedName name="dCoefHtgEIRFT_Orig_Daikin_REYQ144">#REF!</definedName>
    <definedName name="dCoefHtgEIRPLR_Norm_Daikin_REYQ120">#REF!</definedName>
    <definedName name="dCoefHtgEIRPLR_Norm_Daikin_REYQ144">#REF!</definedName>
    <definedName name="dCoefHtgEIRPLR_Orig_Daikin_REYQ120">#REF!</definedName>
    <definedName name="dCoefHtgEIRPLR_Orig_Daikin_REYQ144">#REF!</definedName>
    <definedName name="eCoefClgCapFT_Norm_Daikin_REYQ120">#REF!</definedName>
    <definedName name="eCoefClgCapFT_Norm_Daikin_REYQ144">#REF!</definedName>
    <definedName name="eCoefClgCapFT_Orig_Daikin_REYQ120">#REF!</definedName>
    <definedName name="eCoefClgCapFT_Orig_Daikin_REYQ144">#REF!</definedName>
    <definedName name="eCoefClgEIRFT_Norm_Daikin_REYQ120">#REF!</definedName>
    <definedName name="eCoefClgEIRFT_Norm_Daikin_REYQ144">#REF!</definedName>
    <definedName name="eCoefClgEIRFT_Orig_Daikin_REYQ120">#REF!</definedName>
    <definedName name="eCoefClgEIRFT_Orig_Daikin_REYQ144">#REF!</definedName>
    <definedName name="eCoefHtgCapFT_Norm_Daikin_REYQ120">#REF!</definedName>
    <definedName name="eCoefHtgCapFT_Norm_Daikin_REYQ144">#REF!</definedName>
    <definedName name="eCoefHtgCapFT_Orig_Daikin_REYQ120">#REF!</definedName>
    <definedName name="eCoefHtgCapFT_Orig_Daikin_REYQ144">#REF!</definedName>
    <definedName name="eCoefHtgEIRFT_Norm_Daikin_REYQ120">#REF!</definedName>
    <definedName name="eCoefHtgEIRFT_Norm_Daikin_REYQ144">#REF!</definedName>
    <definedName name="eCoefHtgEIRFT_Orig_Daikin_REYQ120">#REF!</definedName>
    <definedName name="eCoefHtgEIRFT_Orig_Daikin_REYQ144">#REF!</definedName>
    <definedName name="fCoefClgCapFT_Norm_Daikin_REYQ120">#REF!</definedName>
    <definedName name="fCoefClgCapFT_Norm_Daikin_REYQ144">#REF!</definedName>
    <definedName name="fCoefClgCapFT_Orig_Daikin_REYQ120">#REF!</definedName>
    <definedName name="fCoefClgCapFT_Orig_Daikin_REYQ144">#REF!</definedName>
    <definedName name="fCoefClgEIRFT_Norm_Daikin_REYQ120">#REF!</definedName>
    <definedName name="fCoefClgEIRFT_Norm_Daikin_REYQ144">#REF!</definedName>
    <definedName name="fCoefClgEIRFT_Orig_Daikin_REYQ120">#REF!</definedName>
    <definedName name="fCoefClgEIRFT_Orig_Daikin_REYQ144">#REF!</definedName>
    <definedName name="fCoefHtgCapFT_Norm_Daikin_REYQ120">#REF!</definedName>
    <definedName name="fCoefHtgCapFT_Norm_Daikin_REYQ144">#REF!</definedName>
    <definedName name="fCoefHtgCapFT_Orig_Daikin_REYQ120">#REF!</definedName>
    <definedName name="fCoefHtgCapFT_Orig_Daikin_REYQ144">#REF!</definedName>
    <definedName name="fCoefHtgEIRFT_Norm_Daikin_REYQ120">#REF!</definedName>
    <definedName name="fCoefHtgEIRFT_Norm_Daikin_REYQ144">#REF!</definedName>
    <definedName name="fCoefHtgEIRFT_Orig_Daikin_REYQ120">#REF!</definedName>
    <definedName name="fCoefHtgEIRFT_Orig_Daikin_REYQ144">#REF!</definedName>
    <definedName name="FracClgCapEIR_at_OaDb95_RmWb67_Daikin_REYQ120">#REF!</definedName>
    <definedName name="FracClgCapEIR_at_OaDb95_RmWb67_Daikin_REYQ144">#REF!</definedName>
    <definedName name="FracClgEIRFT_at_OaDb95_RmWb67_Daikin_REYQ120">#REF!</definedName>
    <definedName name="FracClgEIRFT_at_OaDb95_RmWb67_Daikin_REYQ144">#REF!</definedName>
    <definedName name="FracClgEIRPLR_at_OaDb95_RmWb67_Daikin_REYQ120">#REF!</definedName>
    <definedName name="FracClgEIRPLR_at_OaDb95_RmWb67_Daikin_REYQ144">#REF!</definedName>
    <definedName name="FracHtgCapFT_at_Oadb47_RmDb70_Daikin_REYQ120">#REF!</definedName>
    <definedName name="FracHtgCapFT_at_Oadb47_RmDb70_Daikin_REYQ144">#REF!</definedName>
    <definedName name="FracHtgEIRFT_at_Oadb47_RmDb70_Daikin_REYQ120">#REF!</definedName>
    <definedName name="FracHtgEIRFT_at_Oadb47_RmDb70_Daikin_REYQ144">#REF!</definedName>
    <definedName name="FracHtgEIRPLR_at_OaDb47_RmDb70_Daikin_REYQ120">#REF!</definedName>
    <definedName name="FracHtgEIRPLR_at_OaDb47_RmDb70_Daikin_REYQ144">#REF!</definedName>
    <definedName name="OutsideFanPwrKw_Daikin_REYQ120">#REF!</definedName>
    <definedName name="OutsideFanPwrKw_Daikin_REYQ144">#REF!</definedName>
    <definedName name="TCondEntMax_ClgEIRFT_Daikin_REYQ120">#REF!</definedName>
    <definedName name="TCondEntMax_ClgEIRFT_Daikin_REYQ144">#REF!</definedName>
    <definedName name="TCondEntMax_HtgCapFT_Daikin_REYQ120">#REF!</definedName>
    <definedName name="TCondEntMax_HtgCapFT_Daikin_REYQ144">#REF!</definedName>
    <definedName name="TCondEntMax_HtgEIRFT_Daikin_REYQ120">#REF!</definedName>
    <definedName name="TCondEntMax_HtgEIRFT_Daikin_REYQ144">#REF!</definedName>
    <definedName name="TCondEntMin_ClgCapFT_Daikin_REYQ120">#REF!</definedName>
    <definedName name="TCondEntMin_ClgCapFT_Daikin_REYQ144">#REF!</definedName>
    <definedName name="TCondEntMin_ClgEIRFT_Daikin_REYQ120">#REF!</definedName>
    <definedName name="TCondEntMin_ClgEIRFT_Daikin_REYQ144">#REF!</definedName>
    <definedName name="TCondEntMin_HtgCapFT_Daikin_REYQ120">#REF!</definedName>
    <definedName name="TCondEntMin_HtgCapFT_Daikin_REYQ144">#REF!</definedName>
    <definedName name="TCondEntMin_HtgEIRFT_Daikin_REYQ120">#REF!</definedName>
    <definedName name="TCondEntMin_HtgEIRFT_Daikin_REYQ144">#REF!</definedName>
    <definedName name="TEvapEntMax_ClgCapFT_Daikin_REYQ120">#REF!</definedName>
    <definedName name="TEvapEntMax_ClgCapFT_Daikin_REYQ144">#REF!</definedName>
    <definedName name="TEvapEntMax_ClgEIRFT_Daikin_REYQ120">#REF!</definedName>
    <definedName name="TEvapEntMax_ClgEIRFT_Daikin_REYQ144">#REF!</definedName>
    <definedName name="TEvapEntMax_HtgCapFT_Daikin_REYQ120">#REF!</definedName>
    <definedName name="TEvapEntMax_HtgCapFT_Daikin_REYQ144">#REF!</definedName>
    <definedName name="TEvapEntMax_HtgEIRFT_Daikin_REYQ120">#REF!</definedName>
    <definedName name="TEvapEntMax_HtgEIRFT_Daikin_REYQ144">#REF!</definedName>
    <definedName name="TEvapEntMin_ClgCapFT_Daikin_REYQ120">#REF!</definedName>
    <definedName name="TEvapEntMin_ClgCapFT_Daikin_REYQ144">#REF!</definedName>
    <definedName name="TEvapEntMin_ClgEIRFT_Daikin_REYQ120">#REF!</definedName>
    <definedName name="TEvapEntMin_ClgEIRFT_Daikin_REYQ144">#REF!</definedName>
    <definedName name="TEvapEntMin_HtgCapFT_Daikin_REYQ120">#REF!</definedName>
    <definedName name="TEvapEntMin_HtgCapFT_Daikin_REYQ144">#REF!</definedName>
    <definedName name="TEvapEntMin_HtgEIRFT_Daikin_REYQ120">#REF!</definedName>
    <definedName name="TEvapEntMin_HtgEIRFT_Daikin_REYQ144">#REF!</definedName>
    <definedName name="TinHtg1">#REF!</definedName>
    <definedName name="TinHtg2">#REF!</definedName>
    <definedName name="TinHtg3">#REF!</definedName>
    <definedName name="TinHtg4">#REF!</definedName>
    <definedName name="TinHtg5">#REF!</definedName>
    <definedName name="TinHtg6">#REF!</definedName>
    <definedName name="Tinside1">#REF!</definedName>
    <definedName name="Tinside2">#REF!</definedName>
    <definedName name="Tinside3">#REF!</definedName>
    <definedName name="Tinside4">#REF!</definedName>
    <definedName name="Tinside5">#REF!</definedName>
  </definedNames>
  <calcPr calcId="145621"/>
</workbook>
</file>

<file path=xl/calcChain.xml><?xml version="1.0" encoding="utf-8"?>
<calcChain xmlns="http://schemas.openxmlformats.org/spreadsheetml/2006/main">
  <c r="C24" i="4" l="1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Q4" i="4"/>
  <c r="P4" i="4"/>
  <c r="Q3" i="4"/>
  <c r="P3" i="4"/>
  <c r="Q2" i="4"/>
  <c r="P2" i="4"/>
  <c r="Q1" i="4"/>
  <c r="P1" i="4"/>
  <c r="S2" i="4" l="1"/>
  <c r="T2" i="4" s="1"/>
  <c r="S3" i="4"/>
  <c r="T3" i="4" s="1"/>
  <c r="S4" i="4"/>
  <c r="T4" i="4" s="1"/>
  <c r="S1" i="4"/>
  <c r="T1" i="4" s="1"/>
</calcChain>
</file>

<file path=xl/sharedStrings.xml><?xml version="1.0" encoding="utf-8"?>
<sst xmlns="http://schemas.openxmlformats.org/spreadsheetml/2006/main" count="10" uniqueCount="10">
  <si>
    <t>Typical Defrost Operation Ambient Capacity Mod - Full Load Only</t>
  </si>
  <si>
    <t>Based on Assumed 70 deg F coil EAT:</t>
  </si>
  <si>
    <t>CR = a + b*(OWB)+ c*(OWB)^2 + d*(OWB)^3</t>
  </si>
  <si>
    <t>Curve Coefficients</t>
  </si>
  <si>
    <t>A</t>
  </si>
  <si>
    <t>B</t>
  </si>
  <si>
    <t>C</t>
  </si>
  <si>
    <t>D</t>
  </si>
  <si>
    <t>OWB</t>
  </si>
  <si>
    <t>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</si>
</sst>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>
    <font>
      <sz val="11"/>
      <color theme="1"/>
      <name val="Calibri"/>
      <family val="2"/>
      <scheme val="minor"/>
    </font>
    <font>
      <b/>
      <u/>
      <sz val="18"/>
      <color indexed="57"/>
      <name val="Arial"/>
      <family val="2"/>
    </font>
    <font>
      <u/>
      <sz val="18"/>
      <color indexed="10"/>
      <name val="Arial"/>
      <family val="2"/>
    </font>
    <font>
      <b/>
      <sz val="10"/>
      <name val="Arial"/>
      <family val="2"/>
    </font>
    <font>
      <sz val="9"/>
      <name val="ＭＳ Ｐゴシック"/>
      <family val="3"/>
      <charset val="128"/>
    </font>
    <font>
      <b/>
      <sz val="12"/>
      <name val="Arial"/>
      <family val="2"/>
    </font>
    <font>
      <u/>
      <sz val="9"/>
      <name val="ＭＳ Ｐゴシック"/>
      <family val="3"/>
      <charset val="128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u/>
      <sz val="10"/>
      <name val="Arial"/>
      <family val="2"/>
    </font>
    <font>
      <sz val="12"/>
      <color indexed="8"/>
      <name val="Calibri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>
      <alignment vertical="center"/>
    </xf>
    <xf numFmtId="0" fontId="7" fillId="0" borderId="0"/>
    <xf numFmtId="0" fontId="12" fillId="0" borderId="0"/>
    <xf numFmtId="0" fontId="13" fillId="0" borderId="0"/>
  </cellStyleXfs>
  <cellXfs count="25">
    <xf numFmtId="0" fontId="0" fillId="0" borderId="0" xfId="0"/>
    <xf numFmtId="0" fontId="5" fillId="2" borderId="0" xfId="1" applyFont="1" applyFill="1" applyProtection="1">
      <alignment vertical="center"/>
    </xf>
    <xf numFmtId="164" fontId="6" fillId="2" borderId="0" xfId="1" quotePrefix="1" applyNumberFormat="1" applyFont="1" applyFill="1" applyAlignment="1" applyProtection="1">
      <alignment horizontal="right" vertical="center"/>
    </xf>
    <xf numFmtId="164" fontId="6" fillId="2" borderId="0" xfId="1" applyNumberFormat="1" applyFont="1" applyFill="1" applyProtection="1">
      <alignment vertical="center"/>
    </xf>
    <xf numFmtId="164" fontId="4" fillId="2" borderId="0" xfId="1" applyNumberFormat="1" applyFill="1" applyProtection="1">
      <alignment vertical="center"/>
    </xf>
    <xf numFmtId="0" fontId="8" fillId="2" borderId="0" xfId="2" applyFont="1" applyFill="1" applyProtection="1"/>
    <xf numFmtId="0" fontId="9" fillId="2" borderId="0" xfId="2" applyFont="1" applyFill="1" applyProtection="1"/>
    <xf numFmtId="0" fontId="10" fillId="2" borderId="0" xfId="2" applyFont="1" applyFill="1" applyProtection="1"/>
    <xf numFmtId="0" fontId="12" fillId="2" borderId="0" xfId="3" applyFill="1" applyProtection="1"/>
    <xf numFmtId="0" fontId="12" fillId="2" borderId="1" xfId="3" applyFont="1" applyFill="1" applyBorder="1" applyAlignment="1" applyProtection="1">
      <alignment horizontal="center"/>
    </xf>
    <xf numFmtId="0" fontId="12" fillId="2" borderId="1" xfId="3" applyFill="1" applyBorder="1" applyAlignment="1" applyProtection="1">
      <alignment horizontal="center"/>
    </xf>
    <xf numFmtId="0" fontId="12" fillId="2" borderId="0" xfId="3" applyFont="1" applyFill="1" applyProtection="1"/>
    <xf numFmtId="0" fontId="12" fillId="2" borderId="0" xfId="3" applyFont="1" applyFill="1" applyBorder="1" applyProtection="1"/>
    <xf numFmtId="0" fontId="13" fillId="2" borderId="0" xfId="4" applyFill="1" applyProtection="1"/>
    <xf numFmtId="0" fontId="13" fillId="0" borderId="0" xfId="4" applyProtection="1"/>
    <xf numFmtId="0" fontId="2" fillId="2" borderId="0" xfId="4" applyFont="1" applyFill="1" applyProtection="1">
      <protection hidden="1"/>
    </xf>
    <xf numFmtId="0" fontId="13" fillId="2" borderId="0" xfId="4" applyFill="1" applyProtection="1">
      <protection hidden="1"/>
    </xf>
    <xf numFmtId="0" fontId="3" fillId="2" borderId="0" xfId="4" applyFont="1" applyFill="1" applyProtection="1">
      <protection hidden="1"/>
    </xf>
    <xf numFmtId="0" fontId="11" fillId="2" borderId="0" xfId="4" applyFont="1" applyFill="1" applyProtection="1">
      <protection hidden="1"/>
    </xf>
    <xf numFmtId="0" fontId="7" fillId="2" borderId="0" xfId="4" applyFont="1" applyFill="1" applyProtection="1">
      <protection hidden="1"/>
    </xf>
    <xf numFmtId="10" fontId="13" fillId="0" borderId="0" xfId="4" applyNumberFormat="1" applyProtection="1"/>
    <xf numFmtId="0" fontId="13" fillId="2" borderId="0" xfId="4" applyFill="1" applyBorder="1" applyProtection="1">
      <protection hidden="1"/>
    </xf>
    <xf numFmtId="0" fontId="1" fillId="2" borderId="0" xfId="4" applyFont="1" applyFill="1" applyProtection="1">
      <protection hidden="1"/>
    </xf>
    <xf numFmtId="0" fontId="13" fillId="3" borderId="1" xfId="4" applyFill="1" applyBorder="1" applyProtection="1">
      <protection hidden="1"/>
    </xf>
    <xf numFmtId="164" fontId="13" fillId="3" borderId="1" xfId="4" applyNumberFormat="1" applyFill="1" applyBorder="1" applyProtection="1">
      <protection hidden="1"/>
    </xf>
  </cellXfs>
  <cellStyles count="5">
    <cellStyle name="Normal" xfId="0" builtinId="0"/>
    <cellStyle name="Normal 2" xfId="4"/>
    <cellStyle name="Normal_Book2" xfId="2"/>
    <cellStyle name="Normal_PLR Curves - J Series 120&amp;240" xfId="3"/>
    <cellStyle name="標準_R2配管長補正最終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34</xdr:col>
      <xdr:colOff>286564</xdr:colOff>
      <xdr:row>31</xdr:row>
      <xdr:rowOff>103456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87235" y="0"/>
          <a:ext cx="6942858" cy="6076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abSelected="1" zoomScaleNormal="100" workbookViewId="0">
      <selection activeCell="E19" sqref="E19"/>
    </sheetView>
  </sheetViews>
  <sheetFormatPr defaultRowHeight="12.75"/>
  <cols>
    <col min="1" max="1" width="9.140625" style="14"/>
    <col min="2" max="2" width="12.28515625" style="14" customWidth="1"/>
    <col min="3" max="3" width="11.5703125" style="14" bestFit="1" customWidth="1"/>
    <col min="4" max="4" width="13.5703125" style="14" customWidth="1"/>
    <col min="5" max="5" width="12.85546875" style="14" customWidth="1"/>
    <col min="6" max="7" width="9.140625" style="14"/>
    <col min="8" max="8" width="10.42578125" style="14" customWidth="1"/>
    <col min="9" max="14" width="9.140625" style="14"/>
    <col min="15" max="15" width="13.5703125" style="14" hidden="1" customWidth="1"/>
    <col min="16" max="18" width="0" style="14" hidden="1" customWidth="1"/>
    <col min="19" max="19" width="10.28515625" style="14" hidden="1" customWidth="1"/>
    <col min="20" max="21" width="0" style="14" hidden="1" customWidth="1"/>
    <col min="22" max="22" width="12.140625" style="14" hidden="1" customWidth="1"/>
    <col min="23" max="23" width="11.140625" style="14" hidden="1" customWidth="1"/>
    <col min="24" max="26" width="0" style="14" hidden="1" customWidth="1"/>
    <col min="27" max="16384" width="9.140625" style="14"/>
  </cols>
  <sheetData>
    <row r="1" spans="1:20" ht="23.25">
      <c r="A1" s="22" t="s">
        <v>0</v>
      </c>
      <c r="B1" s="15"/>
      <c r="C1" s="15"/>
      <c r="D1" s="15"/>
      <c r="E1" s="15"/>
      <c r="F1" s="15"/>
      <c r="G1" s="16"/>
      <c r="H1" s="16"/>
      <c r="I1" s="13"/>
      <c r="J1" s="13"/>
      <c r="K1" s="13"/>
      <c r="L1" s="13"/>
      <c r="M1" s="13"/>
      <c r="O1" s="14">
        <v>30</v>
      </c>
      <c r="P1" s="14">
        <f t="shared" ref="P1:P4" si="0">O1^2</f>
        <v>900</v>
      </c>
      <c r="Q1" s="14">
        <f t="shared" ref="Q1:Q4" si="1">O1^3</f>
        <v>27000</v>
      </c>
      <c r="R1" s="14">
        <v>1.22</v>
      </c>
      <c r="S1" s="14" t="e">
        <f>#REF!+#REF!*O1+#REF!*O1^2+#REF!*O1^3</f>
        <v>#REF!</v>
      </c>
      <c r="T1" s="20" t="e">
        <f t="shared" ref="T1:T4" si="2">(R1-S1)/S1</f>
        <v>#REF!</v>
      </c>
    </row>
    <row r="2" spans="1:20">
      <c r="A2" s="17"/>
      <c r="B2" s="16"/>
      <c r="C2" s="16"/>
      <c r="D2" s="16"/>
      <c r="E2" s="16"/>
      <c r="F2" s="16"/>
      <c r="G2" s="16"/>
      <c r="H2" s="16"/>
      <c r="I2" s="13"/>
      <c r="J2" s="13"/>
      <c r="K2" s="13"/>
      <c r="L2" s="13"/>
      <c r="M2" s="13"/>
      <c r="O2" s="14">
        <v>40</v>
      </c>
      <c r="P2" s="14">
        <f t="shared" si="0"/>
        <v>1600</v>
      </c>
      <c r="Q2" s="14">
        <f t="shared" si="1"/>
        <v>64000</v>
      </c>
      <c r="R2" s="14">
        <v>1.04</v>
      </c>
      <c r="S2" s="14" t="e">
        <f>#REF!+#REF!*O2+#REF!*O2^2+#REF!*O2^3</f>
        <v>#REF!</v>
      </c>
      <c r="T2" s="20" t="e">
        <f t="shared" si="2"/>
        <v>#REF!</v>
      </c>
    </row>
    <row r="3" spans="1:20" ht="15.75">
      <c r="A3" s="1" t="s">
        <v>1</v>
      </c>
      <c r="B3" s="2"/>
      <c r="C3" s="3"/>
      <c r="D3" s="3"/>
      <c r="E3" s="4"/>
      <c r="F3" s="4"/>
      <c r="G3" s="16"/>
      <c r="H3" s="16"/>
      <c r="I3" s="13"/>
      <c r="J3" s="13"/>
      <c r="K3" s="13"/>
      <c r="L3" s="13"/>
      <c r="M3" s="13"/>
      <c r="O3" s="14">
        <v>50</v>
      </c>
      <c r="P3" s="14">
        <f t="shared" si="0"/>
        <v>2500</v>
      </c>
      <c r="Q3" s="14">
        <f t="shared" si="1"/>
        <v>125000</v>
      </c>
      <c r="R3" s="14">
        <v>0.9</v>
      </c>
      <c r="S3" s="14" t="e">
        <f>#REF!+#REF!*O3+#REF!*O3^2+#REF!*O3^3</f>
        <v>#REF!</v>
      </c>
      <c r="T3" s="20" t="e">
        <f t="shared" si="2"/>
        <v>#REF!</v>
      </c>
    </row>
    <row r="4" spans="1:20" ht="15.75">
      <c r="A4" s="19"/>
      <c r="B4" s="5" t="s">
        <v>2</v>
      </c>
      <c r="C4" s="17"/>
      <c r="D4" s="17"/>
      <c r="E4" s="17"/>
      <c r="F4" s="19"/>
      <c r="G4" s="16"/>
      <c r="H4" s="16"/>
      <c r="I4" s="13"/>
      <c r="J4" s="13"/>
      <c r="K4" s="13"/>
      <c r="L4" s="13"/>
      <c r="M4" s="13"/>
      <c r="O4" s="14">
        <v>60</v>
      </c>
      <c r="P4" s="14">
        <f t="shared" si="0"/>
        <v>3600</v>
      </c>
      <c r="Q4" s="14">
        <f t="shared" si="1"/>
        <v>216000</v>
      </c>
      <c r="R4" s="14">
        <v>0.8</v>
      </c>
      <c r="S4" s="14" t="e">
        <f>#REF!+#REF!*O4+#REF!*O4^2+#REF!*O4^3</f>
        <v>#REF!</v>
      </c>
      <c r="T4" s="20" t="e">
        <f t="shared" si="2"/>
        <v>#REF!</v>
      </c>
    </row>
    <row r="5" spans="1:20" ht="15">
      <c r="A5" s="19"/>
      <c r="B5" s="6"/>
      <c r="C5" s="19"/>
      <c r="D5" s="19"/>
      <c r="E5" s="19"/>
      <c r="F5" s="19"/>
      <c r="G5" s="16"/>
      <c r="H5" s="16"/>
      <c r="I5" s="13"/>
      <c r="J5" s="13"/>
      <c r="K5" s="13"/>
      <c r="L5" s="13"/>
      <c r="M5" s="13"/>
    </row>
    <row r="6" spans="1:20" ht="15.75">
      <c r="A6" s="16"/>
      <c r="B6" s="7" t="s">
        <v>3</v>
      </c>
      <c r="C6" s="18"/>
      <c r="D6" s="18"/>
      <c r="E6" s="16"/>
      <c r="F6" s="16"/>
      <c r="G6" s="8"/>
      <c r="H6" s="8"/>
      <c r="I6" s="13"/>
      <c r="J6" s="13"/>
      <c r="K6" s="13"/>
      <c r="L6" s="13"/>
      <c r="M6" s="13"/>
    </row>
    <row r="7" spans="1:20" ht="15.75">
      <c r="A7" s="16"/>
      <c r="B7" s="16" t="s">
        <v>4</v>
      </c>
      <c r="C7" s="16" t="s">
        <v>5</v>
      </c>
      <c r="D7" s="16" t="s">
        <v>6</v>
      </c>
      <c r="E7" s="16" t="s">
        <v>7</v>
      </c>
      <c r="F7" s="16"/>
      <c r="G7" s="8"/>
      <c r="H7" s="8"/>
      <c r="I7" s="13"/>
      <c r="J7" s="13"/>
      <c r="K7" s="13"/>
      <c r="L7" s="13"/>
      <c r="M7" s="13"/>
    </row>
    <row r="8" spans="1:20" ht="15.75">
      <c r="A8" s="16"/>
      <c r="B8" s="23">
        <v>0.9921301428792122</v>
      </c>
      <c r="C8" s="23">
        <v>7.5489945153988667E-3</v>
      </c>
      <c r="D8" s="24">
        <v>-9.6301577040483065E-4</v>
      </c>
      <c r="E8" s="23">
        <v>1.8344360644240308E-5</v>
      </c>
      <c r="F8" s="16"/>
      <c r="G8" s="8"/>
      <c r="H8" s="8"/>
      <c r="I8" s="13"/>
      <c r="J8" s="13"/>
      <c r="K8" s="13"/>
      <c r="L8" s="13"/>
      <c r="M8" s="13"/>
    </row>
    <row r="9" spans="1:20" ht="15.75">
      <c r="A9" s="16"/>
      <c r="B9" s="16"/>
      <c r="C9" s="16"/>
      <c r="D9" s="16"/>
      <c r="E9" s="16"/>
      <c r="F9" s="16"/>
      <c r="G9" s="8"/>
      <c r="H9" s="8"/>
      <c r="I9" s="13"/>
      <c r="J9" s="13"/>
      <c r="K9" s="13"/>
      <c r="L9" s="13"/>
      <c r="M9" s="13"/>
    </row>
    <row r="10" spans="1:20" ht="15.75">
      <c r="A10" s="16"/>
      <c r="B10" s="9" t="s">
        <v>8</v>
      </c>
      <c r="C10" s="9" t="s">
        <v>9</v>
      </c>
      <c r="D10" s="16"/>
      <c r="E10" s="16"/>
      <c r="F10" s="16"/>
      <c r="G10" s="8"/>
      <c r="H10" s="8"/>
      <c r="I10" s="13"/>
      <c r="J10" s="13"/>
      <c r="K10" s="13"/>
      <c r="L10" s="13"/>
      <c r="M10" s="13"/>
    </row>
    <row r="11" spans="1:20" ht="15.75">
      <c r="A11" s="16"/>
      <c r="B11" s="10">
        <v>43</v>
      </c>
      <c r="C11" s="10">
        <f>$B$8+$C$8*B11+$D$8*B11^2+$E$8*B11^3</f>
        <v>0.99462582930444565</v>
      </c>
      <c r="D11" s="8"/>
      <c r="E11" s="8"/>
      <c r="F11" s="8"/>
      <c r="G11" s="8"/>
      <c r="H11" s="8"/>
      <c r="I11" s="13"/>
      <c r="J11" s="13"/>
      <c r="K11" s="13"/>
      <c r="L11" s="13"/>
      <c r="M11" s="13"/>
    </row>
    <row r="12" spans="1:20" ht="15.75">
      <c r="A12" s="16"/>
      <c r="B12" s="10">
        <v>39</v>
      </c>
      <c r="C12" s="10">
        <f t="shared" ref="C12:C24" si="3">$B$8+$C$8*B12+$D$8*B12^2+$E$8*B12^3</f>
        <v>0.90996307124971132</v>
      </c>
      <c r="D12" s="8"/>
      <c r="E12" s="8"/>
      <c r="F12" s="8"/>
      <c r="G12" s="8"/>
      <c r="H12" s="8"/>
      <c r="I12" s="13"/>
      <c r="J12" s="13"/>
      <c r="K12" s="13"/>
      <c r="L12" s="13"/>
      <c r="M12" s="13"/>
    </row>
    <row r="13" spans="1:20" ht="15.75">
      <c r="A13" s="16"/>
      <c r="B13" s="10">
        <v>36</v>
      </c>
      <c r="C13" s="10">
        <f t="shared" si="3"/>
        <v>0.87169999720658664</v>
      </c>
      <c r="D13" s="8"/>
      <c r="E13" s="8"/>
      <c r="F13" s="8"/>
      <c r="G13" s="8"/>
      <c r="H13" s="8"/>
      <c r="I13" s="13"/>
      <c r="J13" s="13"/>
      <c r="K13" s="13"/>
      <c r="L13" s="13"/>
      <c r="M13" s="13"/>
    </row>
    <row r="14" spans="1:20" ht="15.75">
      <c r="A14" s="16"/>
      <c r="B14" s="10">
        <v>34</v>
      </c>
      <c r="C14" s="10">
        <f t="shared" si="3"/>
        <v>0.85655647657601053</v>
      </c>
      <c r="D14" s="11"/>
      <c r="E14" s="11"/>
      <c r="F14" s="11"/>
      <c r="G14" s="11"/>
      <c r="H14" s="11"/>
      <c r="I14" s="13"/>
      <c r="J14" s="13"/>
      <c r="K14" s="13"/>
      <c r="L14" s="13"/>
      <c r="M14" s="13"/>
    </row>
    <row r="15" spans="1:20" ht="15.75">
      <c r="A15" s="16"/>
      <c r="B15" s="10">
        <v>32</v>
      </c>
      <c r="C15" s="10">
        <f t="shared" si="3"/>
        <v>0.84867782806789571</v>
      </c>
      <c r="D15" s="11"/>
      <c r="E15" s="11"/>
      <c r="F15" s="11"/>
      <c r="G15" s="11"/>
      <c r="H15" s="11"/>
      <c r="I15" s="13"/>
      <c r="J15" s="13"/>
      <c r="K15" s="13"/>
      <c r="L15" s="13"/>
      <c r="M15" s="13"/>
    </row>
    <row r="16" spans="1:20" ht="15.75">
      <c r="A16" s="16"/>
      <c r="B16" s="10">
        <v>28</v>
      </c>
      <c r="C16" s="10">
        <f t="shared" si="3"/>
        <v>0.85119303017535641</v>
      </c>
      <c r="D16" s="11"/>
      <c r="E16" s="11"/>
      <c r="F16" s="11"/>
      <c r="G16" s="11"/>
      <c r="H16" s="11"/>
      <c r="I16" s="13"/>
      <c r="J16" s="13"/>
      <c r="K16" s="13"/>
      <c r="L16" s="13"/>
      <c r="M16" s="13"/>
    </row>
    <row r="17" spans="1:13" ht="15.75">
      <c r="A17" s="16"/>
      <c r="B17" s="10">
        <v>25</v>
      </c>
      <c r="C17" s="10">
        <f t="shared" si="3"/>
        <v>0.86560078432741938</v>
      </c>
      <c r="D17" s="11"/>
      <c r="E17" s="11"/>
      <c r="F17" s="11"/>
      <c r="G17" s="11"/>
      <c r="H17" s="11"/>
      <c r="I17" s="13"/>
      <c r="J17" s="13"/>
      <c r="K17" s="13"/>
      <c r="L17" s="13"/>
      <c r="M17" s="13"/>
    </row>
    <row r="18" spans="1:13" ht="15.75">
      <c r="A18" s="16"/>
      <c r="B18" s="10">
        <v>21</v>
      </c>
      <c r="C18" s="10">
        <f t="shared" si="3"/>
        <v>0.89585619688036744</v>
      </c>
      <c r="D18" s="11"/>
      <c r="E18" s="11"/>
      <c r="F18" s="11"/>
      <c r="G18" s="11"/>
      <c r="H18" s="11"/>
      <c r="I18" s="13"/>
      <c r="J18" s="13"/>
      <c r="K18" s="13"/>
      <c r="L18" s="13"/>
      <c r="M18" s="13"/>
    </row>
    <row r="19" spans="1:13" ht="15.75">
      <c r="A19" s="16"/>
      <c r="B19" s="10">
        <v>18</v>
      </c>
      <c r="C19" s="10">
        <f t="shared" si="3"/>
        <v>0.92297924582243618</v>
      </c>
      <c r="D19" s="11"/>
      <c r="E19" s="11"/>
      <c r="F19" s="11"/>
      <c r="G19" s="11"/>
      <c r="H19" s="11"/>
      <c r="I19" s="13"/>
      <c r="J19" s="13"/>
      <c r="K19" s="13"/>
      <c r="L19" s="13"/>
      <c r="M19" s="13"/>
    </row>
    <row r="20" spans="1:13" ht="15.75">
      <c r="A20" s="16"/>
      <c r="B20" s="10">
        <v>14</v>
      </c>
      <c r="C20" s="10">
        <f t="shared" si="3"/>
        <v>0.95940190070324505</v>
      </c>
      <c r="D20" s="11"/>
      <c r="E20" s="11"/>
      <c r="F20" s="11"/>
      <c r="G20" s="11"/>
      <c r="H20" s="11"/>
      <c r="I20" s="13"/>
      <c r="J20" s="13"/>
      <c r="K20" s="13"/>
      <c r="L20" s="13"/>
      <c r="M20" s="13"/>
    </row>
    <row r="21" spans="1:13" ht="15.75">
      <c r="A21" s="16"/>
      <c r="B21" s="10">
        <v>10</v>
      </c>
      <c r="C21" s="10">
        <f t="shared" si="3"/>
        <v>0.98966287163695821</v>
      </c>
      <c r="D21" s="11"/>
      <c r="E21" s="11"/>
      <c r="F21" s="11"/>
      <c r="G21" s="11"/>
      <c r="H21" s="11"/>
      <c r="I21" s="13"/>
      <c r="J21" s="13"/>
      <c r="K21" s="13"/>
      <c r="L21" s="13"/>
      <c r="M21" s="13"/>
    </row>
    <row r="22" spans="1:13" ht="15.75">
      <c r="A22" s="16"/>
      <c r="B22" s="10">
        <v>5</v>
      </c>
      <c r="C22" s="10">
        <f t="shared" si="3"/>
        <v>1.0080927662766157</v>
      </c>
      <c r="D22" s="11"/>
      <c r="E22" s="11"/>
      <c r="F22" s="11"/>
      <c r="G22" s="11"/>
      <c r="H22" s="11"/>
      <c r="I22" s="13"/>
      <c r="J22" s="13"/>
      <c r="K22" s="13"/>
      <c r="L22" s="13"/>
      <c r="M22" s="13"/>
    </row>
    <row r="23" spans="1:13" ht="15.75">
      <c r="A23" s="16"/>
      <c r="B23" s="10">
        <v>0</v>
      </c>
      <c r="C23" s="10">
        <f t="shared" si="3"/>
        <v>0.9921301428792122</v>
      </c>
      <c r="D23" s="11"/>
      <c r="E23" s="11"/>
      <c r="F23" s="11"/>
      <c r="G23" s="11"/>
      <c r="H23" s="11"/>
      <c r="I23" s="13"/>
      <c r="J23" s="13"/>
      <c r="K23" s="13"/>
      <c r="L23" s="13"/>
      <c r="M23" s="13"/>
    </row>
    <row r="24" spans="1:13" ht="15.75">
      <c r="A24" s="21"/>
      <c r="B24" s="10">
        <v>-4</v>
      </c>
      <c r="C24" s="10">
        <f t="shared" si="3"/>
        <v>0.94535187340990812</v>
      </c>
      <c r="D24" s="12"/>
      <c r="E24" s="12"/>
      <c r="F24" s="12"/>
      <c r="G24" s="12"/>
      <c r="H24" s="12"/>
      <c r="I24" s="13"/>
      <c r="J24" s="13"/>
      <c r="K24" s="13"/>
      <c r="L24" s="13"/>
      <c r="M24" s="13"/>
    </row>
    <row r="25" spans="1:13">
      <c r="A25" s="21"/>
      <c r="B25" s="21"/>
      <c r="C25" s="21"/>
      <c r="D25" s="21"/>
      <c r="E25" s="21"/>
      <c r="F25" s="21"/>
      <c r="G25" s="21"/>
      <c r="H25" s="21"/>
      <c r="I25" s="13"/>
      <c r="J25" s="13"/>
      <c r="K25" s="13"/>
      <c r="L25" s="13"/>
      <c r="M25" s="13"/>
    </row>
  </sheetData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Defrost</vt:lpstr>
      <vt:lpstr>Sheet2</vt:lpstr>
      <vt:lpstr>Sheet3</vt:lpstr>
    </vt:vector>
  </TitlesOfParts>
  <Company>Mitsubishi Electric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dtuser</dc:creator>
  <cp:lastModifiedBy>dtuser</cp:lastModifiedBy>
  <dcterms:created xsi:type="dcterms:W3CDTF">2018-01-02T21:45:52Z</dcterms:created>
  <dcterms:modified xsi:type="dcterms:W3CDTF">2018-01-03T18:10:04Z</dcterms:modified>
</cp:coreProperties>
</file>