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pierre\Desktop\Boite à outils\Importation eQUEST\"/>
    </mc:Choice>
  </mc:AlternateContent>
  <bookViews>
    <workbookView xWindow="0" yWindow="0" windowWidth="28800" windowHeight="13800"/>
  </bookViews>
  <sheets>
    <sheet name="Humidity calculations" sheetId="1" r:id="rId1"/>
  </sheets>
  <calcPr calcId="162913"/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11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W38" i="1" s="1"/>
  <c r="V39" i="1"/>
  <c r="V40" i="1"/>
  <c r="V41" i="1"/>
  <c r="V42" i="1"/>
  <c r="W42" i="1" s="1"/>
  <c r="V43" i="1"/>
  <c r="V44" i="1"/>
  <c r="V45" i="1"/>
  <c r="V46" i="1"/>
  <c r="W46" i="1" s="1"/>
  <c r="V47" i="1"/>
  <c r="V48" i="1"/>
  <c r="V49" i="1"/>
  <c r="V50" i="1"/>
  <c r="W50" i="1" s="1"/>
  <c r="V51" i="1"/>
  <c r="V52" i="1"/>
  <c r="V53" i="1"/>
  <c r="V54" i="1"/>
  <c r="W54" i="1" s="1"/>
  <c r="V55" i="1"/>
  <c r="V56" i="1"/>
  <c r="V57" i="1"/>
  <c r="V58" i="1"/>
  <c r="W58" i="1" s="1"/>
  <c r="V59" i="1"/>
  <c r="V60" i="1"/>
  <c r="V61" i="1"/>
  <c r="V62" i="1"/>
  <c r="W62" i="1" s="1"/>
  <c r="V63" i="1"/>
  <c r="V64" i="1"/>
  <c r="V65" i="1"/>
  <c r="V66" i="1"/>
  <c r="W66" i="1" s="1"/>
  <c r="V67" i="1"/>
  <c r="V68" i="1"/>
  <c r="V69" i="1"/>
  <c r="V70" i="1"/>
  <c r="W70" i="1" s="1"/>
  <c r="V71" i="1"/>
  <c r="V72" i="1"/>
  <c r="V73" i="1"/>
  <c r="V74" i="1"/>
  <c r="W74" i="1" s="1"/>
  <c r="V75" i="1"/>
  <c r="V76" i="1"/>
  <c r="V77" i="1"/>
  <c r="V78" i="1"/>
  <c r="W78" i="1" s="1"/>
  <c r="V79" i="1"/>
  <c r="V80" i="1"/>
  <c r="V81" i="1"/>
  <c r="V82" i="1"/>
  <c r="W82" i="1" s="1"/>
  <c r="V83" i="1"/>
  <c r="V84" i="1"/>
  <c r="V85" i="1"/>
  <c r="V86" i="1"/>
  <c r="W86" i="1" s="1"/>
  <c r="V87" i="1"/>
  <c r="V88" i="1"/>
  <c r="V89" i="1"/>
  <c r="V90" i="1"/>
  <c r="W90" i="1" s="1"/>
  <c r="V91" i="1"/>
  <c r="V92" i="1"/>
  <c r="V93" i="1"/>
  <c r="V94" i="1"/>
  <c r="W94" i="1" s="1"/>
  <c r="V95" i="1"/>
  <c r="V96" i="1"/>
  <c r="V97" i="1"/>
  <c r="V98" i="1"/>
  <c r="W98" i="1" s="1"/>
  <c r="V99" i="1"/>
  <c r="V100" i="1"/>
  <c r="V101" i="1"/>
  <c r="V102" i="1"/>
  <c r="W102" i="1" s="1"/>
  <c r="V103" i="1"/>
  <c r="V104" i="1"/>
  <c r="V105" i="1"/>
  <c r="V106" i="1"/>
  <c r="W106" i="1" s="1"/>
  <c r="V107" i="1"/>
  <c r="V108" i="1"/>
  <c r="V109" i="1"/>
  <c r="V110" i="1"/>
  <c r="W110" i="1" s="1"/>
  <c r="V111" i="1"/>
  <c r="V112" i="1"/>
  <c r="V113" i="1"/>
  <c r="V114" i="1"/>
  <c r="W114" i="1" s="1"/>
  <c r="V115" i="1"/>
  <c r="V116" i="1"/>
  <c r="V117" i="1"/>
  <c r="V118" i="1"/>
  <c r="W118" i="1" s="1"/>
  <c r="V119" i="1"/>
  <c r="V120" i="1"/>
  <c r="V121" i="1"/>
  <c r="V122" i="1"/>
  <c r="W122" i="1" s="1"/>
  <c r="V123" i="1"/>
  <c r="V124" i="1"/>
  <c r="V125" i="1"/>
  <c r="V126" i="1"/>
  <c r="W126" i="1" s="1"/>
  <c r="V127" i="1"/>
  <c r="V128" i="1"/>
  <c r="V129" i="1"/>
  <c r="V130" i="1"/>
  <c r="W130" i="1" s="1"/>
  <c r="V131" i="1"/>
  <c r="V132" i="1"/>
  <c r="V133" i="1"/>
  <c r="V134" i="1"/>
  <c r="W134" i="1" s="1"/>
  <c r="V135" i="1"/>
  <c r="V136" i="1"/>
  <c r="V137" i="1"/>
  <c r="V138" i="1"/>
  <c r="W138" i="1" s="1"/>
  <c r="V139" i="1"/>
  <c r="V140" i="1"/>
  <c r="V141" i="1"/>
  <c r="V142" i="1"/>
  <c r="W142" i="1" s="1"/>
  <c r="V143" i="1"/>
  <c r="V144" i="1"/>
  <c r="V145" i="1"/>
  <c r="V146" i="1"/>
  <c r="W146" i="1" s="1"/>
  <c r="V147" i="1"/>
  <c r="V148" i="1"/>
  <c r="V149" i="1"/>
  <c r="V150" i="1"/>
  <c r="W150" i="1" s="1"/>
  <c r="V151" i="1"/>
  <c r="V152" i="1"/>
  <c r="V153" i="1"/>
  <c r="V154" i="1"/>
  <c r="W154" i="1" s="1"/>
  <c r="V155" i="1"/>
  <c r="V156" i="1"/>
  <c r="V157" i="1"/>
  <c r="V158" i="1"/>
  <c r="W158" i="1" s="1"/>
  <c r="V159" i="1"/>
  <c r="V160" i="1"/>
  <c r="V161" i="1"/>
  <c r="V162" i="1"/>
  <c r="W162" i="1" s="1"/>
  <c r="V163" i="1"/>
  <c r="V164" i="1"/>
  <c r="V165" i="1"/>
  <c r="V166" i="1"/>
  <c r="W166" i="1" s="1"/>
  <c r="V167" i="1"/>
  <c r="V168" i="1"/>
  <c r="V169" i="1"/>
  <c r="V170" i="1"/>
  <c r="W170" i="1" s="1"/>
  <c r="V171" i="1"/>
  <c r="V172" i="1"/>
  <c r="V173" i="1"/>
  <c r="V174" i="1"/>
  <c r="W174" i="1" s="1"/>
  <c r="V175" i="1"/>
  <c r="V176" i="1"/>
  <c r="V177" i="1"/>
  <c r="V178" i="1"/>
  <c r="W178" i="1" s="1"/>
  <c r="V179" i="1"/>
  <c r="V180" i="1"/>
  <c r="V181" i="1"/>
  <c r="V182" i="1"/>
  <c r="W182" i="1" s="1"/>
  <c r="V183" i="1"/>
  <c r="V184" i="1"/>
  <c r="V185" i="1"/>
  <c r="V186" i="1"/>
  <c r="W186" i="1" s="1"/>
  <c r="V187" i="1"/>
  <c r="V188" i="1"/>
  <c r="V189" i="1"/>
  <c r="V190" i="1"/>
  <c r="W190" i="1" s="1"/>
  <c r="V191" i="1"/>
  <c r="V192" i="1"/>
  <c r="V193" i="1"/>
  <c r="V194" i="1"/>
  <c r="W194" i="1" s="1"/>
  <c r="V195" i="1"/>
  <c r="V196" i="1"/>
  <c r="V197" i="1"/>
  <c r="V198" i="1"/>
  <c r="W198" i="1" s="1"/>
  <c r="V199" i="1"/>
  <c r="V200" i="1"/>
  <c r="V201" i="1"/>
  <c r="V202" i="1"/>
  <c r="W202" i="1" s="1"/>
  <c r="V203" i="1"/>
  <c r="V204" i="1"/>
  <c r="V205" i="1"/>
  <c r="V206" i="1"/>
  <c r="W206" i="1" s="1"/>
  <c r="V207" i="1"/>
  <c r="V208" i="1"/>
  <c r="V209" i="1"/>
  <c r="V210" i="1"/>
  <c r="W210" i="1" s="1"/>
  <c r="V211" i="1"/>
  <c r="V212" i="1"/>
  <c r="V213" i="1"/>
  <c r="V214" i="1"/>
  <c r="W214" i="1" s="1"/>
  <c r="V215" i="1"/>
  <c r="V216" i="1"/>
  <c r="V217" i="1"/>
  <c r="V218" i="1"/>
  <c r="W218" i="1" s="1"/>
  <c r="V219" i="1"/>
  <c r="V220" i="1"/>
  <c r="V221" i="1"/>
  <c r="V222" i="1"/>
  <c r="W222" i="1" s="1"/>
  <c r="V223" i="1"/>
  <c r="V224" i="1"/>
  <c r="V225" i="1"/>
  <c r="V226" i="1"/>
  <c r="W226" i="1" s="1"/>
  <c r="V227" i="1"/>
  <c r="V228" i="1"/>
  <c r="V229" i="1"/>
  <c r="V230" i="1"/>
  <c r="W230" i="1" s="1"/>
  <c r="V231" i="1"/>
  <c r="V232" i="1"/>
  <c r="V233" i="1"/>
  <c r="V234" i="1"/>
  <c r="W234" i="1" s="1"/>
  <c r="V235" i="1"/>
  <c r="V236" i="1"/>
  <c r="V237" i="1"/>
  <c r="V238" i="1"/>
  <c r="W238" i="1" s="1"/>
  <c r="V239" i="1"/>
  <c r="V240" i="1"/>
  <c r="V241" i="1"/>
  <c r="V242" i="1"/>
  <c r="W242" i="1" s="1"/>
  <c r="V243" i="1"/>
  <c r="V244" i="1"/>
  <c r="V245" i="1"/>
  <c r="V246" i="1"/>
  <c r="W246" i="1" s="1"/>
  <c r="V247" i="1"/>
  <c r="V248" i="1"/>
  <c r="V249" i="1"/>
  <c r="V250" i="1"/>
  <c r="W250" i="1" s="1"/>
  <c r="V251" i="1"/>
  <c r="V252" i="1"/>
  <c r="V253" i="1"/>
  <c r="V254" i="1"/>
  <c r="W254" i="1" s="1"/>
  <c r="V255" i="1"/>
  <c r="V256" i="1"/>
  <c r="V257" i="1"/>
  <c r="V258" i="1"/>
  <c r="W258" i="1" s="1"/>
  <c r="V259" i="1"/>
  <c r="V260" i="1"/>
  <c r="V261" i="1"/>
  <c r="V262" i="1"/>
  <c r="W262" i="1" s="1"/>
  <c r="V263" i="1"/>
  <c r="V264" i="1"/>
  <c r="V265" i="1"/>
  <c r="V266" i="1"/>
  <c r="W266" i="1" s="1"/>
  <c r="V267" i="1"/>
  <c r="V268" i="1"/>
  <c r="V269" i="1"/>
  <c r="V270" i="1"/>
  <c r="W270" i="1" s="1"/>
  <c r="V271" i="1"/>
  <c r="V272" i="1"/>
  <c r="V273" i="1"/>
  <c r="V274" i="1"/>
  <c r="W274" i="1" s="1"/>
  <c r="V275" i="1"/>
  <c r="V276" i="1"/>
  <c r="V277" i="1"/>
  <c r="V278" i="1"/>
  <c r="W278" i="1" s="1"/>
  <c r="V279" i="1"/>
  <c r="V280" i="1"/>
  <c r="V281" i="1"/>
  <c r="V282" i="1"/>
  <c r="W282" i="1" s="1"/>
  <c r="V283" i="1"/>
  <c r="V284" i="1"/>
  <c r="V285" i="1"/>
  <c r="V286" i="1"/>
  <c r="W286" i="1" s="1"/>
  <c r="V287" i="1"/>
  <c r="V288" i="1"/>
  <c r="V289" i="1"/>
  <c r="V290" i="1"/>
  <c r="W290" i="1" s="1"/>
  <c r="V291" i="1"/>
  <c r="V292" i="1"/>
  <c r="V293" i="1"/>
  <c r="V294" i="1"/>
  <c r="W294" i="1" s="1"/>
  <c r="V295" i="1"/>
  <c r="V296" i="1"/>
  <c r="V297" i="1"/>
  <c r="V298" i="1"/>
  <c r="W298" i="1" s="1"/>
  <c r="V299" i="1"/>
  <c r="V300" i="1"/>
  <c r="V301" i="1"/>
  <c r="V302" i="1"/>
  <c r="W302" i="1" s="1"/>
  <c r="V303" i="1"/>
  <c r="V304" i="1"/>
  <c r="V305" i="1"/>
  <c r="V306" i="1"/>
  <c r="W306" i="1" s="1"/>
  <c r="V307" i="1"/>
  <c r="V308" i="1"/>
  <c r="V309" i="1"/>
  <c r="V310" i="1"/>
  <c r="W310" i="1" s="1"/>
  <c r="V311" i="1"/>
  <c r="V312" i="1"/>
  <c r="V313" i="1"/>
  <c r="V314" i="1"/>
  <c r="W314" i="1" s="1"/>
  <c r="V315" i="1"/>
  <c r="V316" i="1"/>
  <c r="V317" i="1"/>
  <c r="V318" i="1"/>
  <c r="W318" i="1" s="1"/>
  <c r="V319" i="1"/>
  <c r="V320" i="1"/>
  <c r="V321" i="1"/>
  <c r="V322" i="1"/>
  <c r="W322" i="1" s="1"/>
  <c r="V323" i="1"/>
  <c r="V324" i="1"/>
  <c r="V325" i="1"/>
  <c r="V326" i="1"/>
  <c r="W326" i="1" s="1"/>
  <c r="V327" i="1"/>
  <c r="V328" i="1"/>
  <c r="V329" i="1"/>
  <c r="V330" i="1"/>
  <c r="W330" i="1" s="1"/>
  <c r="V331" i="1"/>
  <c r="V332" i="1"/>
  <c r="V333" i="1"/>
  <c r="V334" i="1"/>
  <c r="W334" i="1" s="1"/>
  <c r="V335" i="1"/>
  <c r="V336" i="1"/>
  <c r="V337" i="1"/>
  <c r="V338" i="1"/>
  <c r="W338" i="1" s="1"/>
  <c r="V339" i="1"/>
  <c r="V340" i="1"/>
  <c r="V341" i="1"/>
  <c r="V342" i="1"/>
  <c r="W342" i="1" s="1"/>
  <c r="V343" i="1"/>
  <c r="V344" i="1"/>
  <c r="V345" i="1"/>
  <c r="V346" i="1"/>
  <c r="W346" i="1" s="1"/>
  <c r="V347" i="1"/>
  <c r="V348" i="1"/>
  <c r="V349" i="1"/>
  <c r="V350" i="1"/>
  <c r="W350" i="1" s="1"/>
  <c r="V351" i="1"/>
  <c r="V352" i="1"/>
  <c r="V353" i="1"/>
  <c r="V354" i="1"/>
  <c r="W354" i="1" s="1"/>
  <c r="V355" i="1"/>
  <c r="V356" i="1"/>
  <c r="V357" i="1"/>
  <c r="V358" i="1"/>
  <c r="W358" i="1" s="1"/>
  <c r="V359" i="1"/>
  <c r="V360" i="1"/>
  <c r="V361" i="1"/>
  <c r="V362" i="1"/>
  <c r="W362" i="1" s="1"/>
  <c r="V363" i="1"/>
  <c r="V364" i="1"/>
  <c r="V365" i="1"/>
  <c r="V366" i="1"/>
  <c r="W366" i="1" s="1"/>
  <c r="V367" i="1"/>
  <c r="V368" i="1"/>
  <c r="V369" i="1"/>
  <c r="V370" i="1"/>
  <c r="W370" i="1" s="1"/>
  <c r="V371" i="1"/>
  <c r="V372" i="1"/>
  <c r="V373" i="1"/>
  <c r="V374" i="1"/>
  <c r="W374" i="1" s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W36" i="1"/>
  <c r="W37" i="1"/>
  <c r="W39" i="1"/>
  <c r="W40" i="1"/>
  <c r="W41" i="1"/>
  <c r="W43" i="1"/>
  <c r="W44" i="1"/>
  <c r="W45" i="1"/>
  <c r="W47" i="1"/>
  <c r="W48" i="1"/>
  <c r="W49" i="1"/>
  <c r="W51" i="1"/>
  <c r="W52" i="1"/>
  <c r="W53" i="1"/>
  <c r="W55" i="1"/>
  <c r="W56" i="1"/>
  <c r="W57" i="1"/>
  <c r="W59" i="1"/>
  <c r="W60" i="1"/>
  <c r="W61" i="1"/>
  <c r="W63" i="1"/>
  <c r="W64" i="1"/>
  <c r="W65" i="1"/>
  <c r="W67" i="1"/>
  <c r="W68" i="1"/>
  <c r="W69" i="1"/>
  <c r="W71" i="1"/>
  <c r="W72" i="1"/>
  <c r="W73" i="1"/>
  <c r="W75" i="1"/>
  <c r="W76" i="1"/>
  <c r="W77" i="1"/>
  <c r="W79" i="1"/>
  <c r="W80" i="1"/>
  <c r="W81" i="1"/>
  <c r="W83" i="1"/>
  <c r="W84" i="1"/>
  <c r="W85" i="1"/>
  <c r="W87" i="1"/>
  <c r="W88" i="1"/>
  <c r="W89" i="1"/>
  <c r="W91" i="1"/>
  <c r="W92" i="1"/>
  <c r="W93" i="1"/>
  <c r="W95" i="1"/>
  <c r="W96" i="1"/>
  <c r="W97" i="1"/>
  <c r="W99" i="1"/>
  <c r="W100" i="1"/>
  <c r="W101" i="1"/>
  <c r="W103" i="1"/>
  <c r="W104" i="1"/>
  <c r="W105" i="1"/>
  <c r="W107" i="1"/>
  <c r="W108" i="1"/>
  <c r="W109" i="1"/>
  <c r="W111" i="1"/>
  <c r="W112" i="1"/>
  <c r="W113" i="1"/>
  <c r="W115" i="1"/>
  <c r="W116" i="1"/>
  <c r="W117" i="1"/>
  <c r="W119" i="1"/>
  <c r="W120" i="1"/>
  <c r="W121" i="1"/>
  <c r="W123" i="1"/>
  <c r="W124" i="1"/>
  <c r="W125" i="1"/>
  <c r="W127" i="1"/>
  <c r="W128" i="1"/>
  <c r="W129" i="1"/>
  <c r="W131" i="1"/>
  <c r="W132" i="1"/>
  <c r="W133" i="1"/>
  <c r="W135" i="1"/>
  <c r="W136" i="1"/>
  <c r="W137" i="1"/>
  <c r="W139" i="1"/>
  <c r="W140" i="1"/>
  <c r="W141" i="1"/>
  <c r="W143" i="1"/>
  <c r="W144" i="1"/>
  <c r="W145" i="1"/>
  <c r="W147" i="1"/>
  <c r="W148" i="1"/>
  <c r="W149" i="1"/>
  <c r="W151" i="1"/>
  <c r="W152" i="1"/>
  <c r="W153" i="1"/>
  <c r="W155" i="1"/>
  <c r="W156" i="1"/>
  <c r="W157" i="1"/>
  <c r="W159" i="1"/>
  <c r="W160" i="1"/>
  <c r="W161" i="1"/>
  <c r="W163" i="1"/>
  <c r="W164" i="1"/>
  <c r="W165" i="1"/>
  <c r="W167" i="1"/>
  <c r="W168" i="1"/>
  <c r="W169" i="1"/>
  <c r="W171" i="1"/>
  <c r="W172" i="1"/>
  <c r="W173" i="1"/>
  <c r="W175" i="1"/>
  <c r="W176" i="1"/>
  <c r="W177" i="1"/>
  <c r="W179" i="1"/>
  <c r="W180" i="1"/>
  <c r="W181" i="1"/>
  <c r="W183" i="1"/>
  <c r="W184" i="1"/>
  <c r="W185" i="1"/>
  <c r="W187" i="1"/>
  <c r="W188" i="1"/>
  <c r="W189" i="1"/>
  <c r="W191" i="1"/>
  <c r="W192" i="1"/>
  <c r="W193" i="1"/>
  <c r="W195" i="1"/>
  <c r="W196" i="1"/>
  <c r="W197" i="1"/>
  <c r="W199" i="1"/>
  <c r="W200" i="1"/>
  <c r="W201" i="1"/>
  <c r="W203" i="1"/>
  <c r="W204" i="1"/>
  <c r="W205" i="1"/>
  <c r="W207" i="1"/>
  <c r="W208" i="1"/>
  <c r="W209" i="1"/>
  <c r="W211" i="1"/>
  <c r="W212" i="1"/>
  <c r="W213" i="1"/>
  <c r="W215" i="1"/>
  <c r="W216" i="1"/>
  <c r="W217" i="1"/>
  <c r="W219" i="1"/>
  <c r="W220" i="1"/>
  <c r="W221" i="1"/>
  <c r="W223" i="1"/>
  <c r="W224" i="1"/>
  <c r="W225" i="1"/>
  <c r="W227" i="1"/>
  <c r="W228" i="1"/>
  <c r="W229" i="1"/>
  <c r="W231" i="1"/>
  <c r="W232" i="1"/>
  <c r="W233" i="1"/>
  <c r="W235" i="1"/>
  <c r="W236" i="1"/>
  <c r="W237" i="1"/>
  <c r="W239" i="1"/>
  <c r="W240" i="1"/>
  <c r="W241" i="1"/>
  <c r="W243" i="1"/>
  <c r="W244" i="1"/>
  <c r="W245" i="1"/>
  <c r="W247" i="1"/>
  <c r="W248" i="1"/>
  <c r="W249" i="1"/>
  <c r="W251" i="1"/>
  <c r="W252" i="1"/>
  <c r="W253" i="1"/>
  <c r="W255" i="1"/>
  <c r="W256" i="1"/>
  <c r="W257" i="1"/>
  <c r="W259" i="1"/>
  <c r="W260" i="1"/>
  <c r="W261" i="1"/>
  <c r="W263" i="1"/>
  <c r="W264" i="1"/>
  <c r="W265" i="1"/>
  <c r="W267" i="1"/>
  <c r="W268" i="1"/>
  <c r="W269" i="1"/>
  <c r="W271" i="1"/>
  <c r="W272" i="1"/>
  <c r="W273" i="1"/>
  <c r="W275" i="1"/>
  <c r="W276" i="1"/>
  <c r="W277" i="1"/>
  <c r="W279" i="1"/>
  <c r="W280" i="1"/>
  <c r="W281" i="1"/>
  <c r="W283" i="1"/>
  <c r="W284" i="1"/>
  <c r="W285" i="1"/>
  <c r="W287" i="1"/>
  <c r="W288" i="1"/>
  <c r="W289" i="1"/>
  <c r="W291" i="1"/>
  <c r="W292" i="1"/>
  <c r="W293" i="1"/>
  <c r="W295" i="1"/>
  <c r="W296" i="1"/>
  <c r="W297" i="1"/>
  <c r="W299" i="1"/>
  <c r="W300" i="1"/>
  <c r="W301" i="1"/>
  <c r="W303" i="1"/>
  <c r="W304" i="1"/>
  <c r="W305" i="1"/>
  <c r="W307" i="1"/>
  <c r="W308" i="1"/>
  <c r="W309" i="1"/>
  <c r="W311" i="1"/>
  <c r="W312" i="1"/>
  <c r="W313" i="1"/>
  <c r="W315" i="1"/>
  <c r="W316" i="1"/>
  <c r="W317" i="1"/>
  <c r="W319" i="1"/>
  <c r="W320" i="1"/>
  <c r="W321" i="1"/>
  <c r="W323" i="1"/>
  <c r="W324" i="1"/>
  <c r="W325" i="1"/>
  <c r="W327" i="1"/>
  <c r="W328" i="1"/>
  <c r="W329" i="1"/>
  <c r="W331" i="1"/>
  <c r="W332" i="1"/>
  <c r="W333" i="1"/>
  <c r="W335" i="1"/>
  <c r="W336" i="1"/>
  <c r="W337" i="1"/>
  <c r="W339" i="1"/>
  <c r="W340" i="1"/>
  <c r="W341" i="1"/>
  <c r="W343" i="1"/>
  <c r="W344" i="1"/>
  <c r="W345" i="1"/>
  <c r="W347" i="1"/>
  <c r="W348" i="1"/>
  <c r="W349" i="1"/>
  <c r="W351" i="1"/>
  <c r="W352" i="1"/>
  <c r="W353" i="1"/>
  <c r="W355" i="1"/>
  <c r="W356" i="1"/>
  <c r="W357" i="1"/>
  <c r="W359" i="1"/>
  <c r="W360" i="1"/>
  <c r="W361" i="1"/>
  <c r="W363" i="1"/>
  <c r="W364" i="1"/>
  <c r="W365" i="1"/>
  <c r="W367" i="1"/>
  <c r="W368" i="1"/>
  <c r="W369" i="1"/>
  <c r="W371" i="1"/>
  <c r="W372" i="1"/>
  <c r="W373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11" i="1"/>
  <c r="W26" i="1"/>
  <c r="W27" i="1"/>
  <c r="W28" i="1"/>
  <c r="W29" i="1"/>
  <c r="W30" i="1"/>
  <c r="W31" i="1"/>
  <c r="W32" i="1"/>
  <c r="W33" i="1"/>
  <c r="W34" i="1"/>
  <c r="W35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I28" i="1" l="1"/>
  <c r="I29" i="1"/>
  <c r="I23" i="1"/>
  <c r="I19" i="1"/>
  <c r="I22" i="1"/>
  <c r="I25" i="1"/>
  <c r="I24" i="1"/>
  <c r="I20" i="1"/>
  <c r="I33" i="1"/>
  <c r="I21" i="1"/>
  <c r="I32" i="1"/>
  <c r="I18" i="1"/>
  <c r="I35" i="1"/>
  <c r="I30" i="1"/>
  <c r="I34" i="1"/>
  <c r="I27" i="1"/>
  <c r="I31" i="1"/>
  <c r="I26" i="1"/>
  <c r="I36" i="1" l="1"/>
  <c r="K12" i="1"/>
  <c r="K13" i="1"/>
  <c r="X13" i="1" s="1"/>
  <c r="Y13" i="1" s="1"/>
  <c r="K14" i="1"/>
  <c r="X14" i="1" s="1"/>
  <c r="Y14" i="1" s="1"/>
  <c r="K15" i="1"/>
  <c r="X15" i="1" s="1"/>
  <c r="Y15" i="1" s="1"/>
  <c r="K16" i="1"/>
  <c r="X16" i="1" s="1"/>
  <c r="Y16" i="1" s="1"/>
  <c r="K17" i="1"/>
  <c r="X17" i="1" s="1"/>
  <c r="Y17" i="1" s="1"/>
  <c r="K18" i="1"/>
  <c r="X18" i="1" s="1"/>
  <c r="Y18" i="1" s="1"/>
  <c r="K19" i="1"/>
  <c r="X19" i="1" s="1"/>
  <c r="Y19" i="1" s="1"/>
  <c r="K20" i="1"/>
  <c r="X20" i="1" s="1"/>
  <c r="Y20" i="1" s="1"/>
  <c r="K21" i="1"/>
  <c r="X21" i="1" s="1"/>
  <c r="Y21" i="1" s="1"/>
  <c r="K22" i="1"/>
  <c r="X22" i="1" s="1"/>
  <c r="Y22" i="1" s="1"/>
  <c r="K23" i="1"/>
  <c r="X23" i="1" s="1"/>
  <c r="Y23" i="1" s="1"/>
  <c r="K24" i="1"/>
  <c r="X24" i="1" s="1"/>
  <c r="Y24" i="1" s="1"/>
  <c r="K25" i="1"/>
  <c r="X25" i="1" s="1"/>
  <c r="Y25" i="1" s="1"/>
  <c r="K26" i="1"/>
  <c r="X26" i="1" s="1"/>
  <c r="Y26" i="1" s="1"/>
  <c r="K27" i="1"/>
  <c r="X27" i="1" s="1"/>
  <c r="Y27" i="1" s="1"/>
  <c r="K28" i="1"/>
  <c r="X28" i="1" s="1"/>
  <c r="Y28" i="1" s="1"/>
  <c r="K29" i="1"/>
  <c r="X29" i="1" s="1"/>
  <c r="Y29" i="1" s="1"/>
  <c r="K30" i="1"/>
  <c r="X30" i="1" s="1"/>
  <c r="Y30" i="1" s="1"/>
  <c r="K31" i="1"/>
  <c r="X31" i="1" s="1"/>
  <c r="Y31" i="1" s="1"/>
  <c r="K32" i="1"/>
  <c r="X32" i="1" s="1"/>
  <c r="Y32" i="1" s="1"/>
  <c r="K33" i="1"/>
  <c r="X33" i="1" s="1"/>
  <c r="Y33" i="1" s="1"/>
  <c r="K34" i="1"/>
  <c r="X34" i="1" s="1"/>
  <c r="Y34" i="1" s="1"/>
  <c r="K35" i="1"/>
  <c r="X35" i="1" s="1"/>
  <c r="Y35" i="1" s="1"/>
  <c r="K36" i="1"/>
  <c r="X36" i="1" s="1"/>
  <c r="Y36" i="1" s="1"/>
  <c r="K37" i="1"/>
  <c r="X37" i="1" s="1"/>
  <c r="Y37" i="1" s="1"/>
  <c r="K38" i="1"/>
  <c r="X38" i="1" s="1"/>
  <c r="Y38" i="1" s="1"/>
  <c r="K39" i="1"/>
  <c r="X39" i="1" s="1"/>
  <c r="Y39" i="1" s="1"/>
  <c r="K40" i="1"/>
  <c r="X40" i="1" s="1"/>
  <c r="Y40" i="1" s="1"/>
  <c r="K41" i="1"/>
  <c r="X41" i="1" s="1"/>
  <c r="Y41" i="1" s="1"/>
  <c r="K42" i="1"/>
  <c r="X42" i="1" s="1"/>
  <c r="Y42" i="1" s="1"/>
  <c r="K43" i="1"/>
  <c r="X43" i="1" s="1"/>
  <c r="Y43" i="1" s="1"/>
  <c r="K44" i="1"/>
  <c r="X44" i="1" s="1"/>
  <c r="Y44" i="1" s="1"/>
  <c r="K45" i="1"/>
  <c r="X45" i="1" s="1"/>
  <c r="Y45" i="1" s="1"/>
  <c r="K46" i="1"/>
  <c r="X46" i="1" s="1"/>
  <c r="Y46" i="1" s="1"/>
  <c r="K47" i="1"/>
  <c r="X47" i="1" s="1"/>
  <c r="Y47" i="1" s="1"/>
  <c r="K48" i="1"/>
  <c r="X48" i="1" s="1"/>
  <c r="Y48" i="1" s="1"/>
  <c r="K49" i="1"/>
  <c r="X49" i="1" s="1"/>
  <c r="Y49" i="1" s="1"/>
  <c r="K50" i="1"/>
  <c r="X50" i="1" s="1"/>
  <c r="Y50" i="1" s="1"/>
  <c r="K51" i="1"/>
  <c r="X51" i="1" s="1"/>
  <c r="Y51" i="1" s="1"/>
  <c r="K52" i="1"/>
  <c r="X52" i="1" s="1"/>
  <c r="Y52" i="1" s="1"/>
  <c r="K53" i="1"/>
  <c r="X53" i="1" s="1"/>
  <c r="Y53" i="1" s="1"/>
  <c r="K54" i="1"/>
  <c r="X54" i="1" s="1"/>
  <c r="Y54" i="1" s="1"/>
  <c r="K55" i="1"/>
  <c r="X55" i="1" s="1"/>
  <c r="Y55" i="1" s="1"/>
  <c r="K56" i="1"/>
  <c r="X56" i="1" s="1"/>
  <c r="Y56" i="1" s="1"/>
  <c r="K57" i="1"/>
  <c r="X57" i="1" s="1"/>
  <c r="Y57" i="1" s="1"/>
  <c r="K58" i="1"/>
  <c r="X58" i="1" s="1"/>
  <c r="Y58" i="1" s="1"/>
  <c r="K59" i="1"/>
  <c r="X59" i="1" s="1"/>
  <c r="Y59" i="1" s="1"/>
  <c r="K60" i="1"/>
  <c r="X60" i="1" s="1"/>
  <c r="Y60" i="1" s="1"/>
  <c r="K61" i="1"/>
  <c r="X61" i="1" s="1"/>
  <c r="Y61" i="1" s="1"/>
  <c r="K62" i="1"/>
  <c r="X62" i="1" s="1"/>
  <c r="Y62" i="1" s="1"/>
  <c r="K63" i="1"/>
  <c r="X63" i="1" s="1"/>
  <c r="Y63" i="1" s="1"/>
  <c r="K64" i="1"/>
  <c r="X64" i="1" s="1"/>
  <c r="Y64" i="1" s="1"/>
  <c r="K65" i="1"/>
  <c r="X65" i="1" s="1"/>
  <c r="Y65" i="1" s="1"/>
  <c r="K66" i="1"/>
  <c r="X66" i="1" s="1"/>
  <c r="Y66" i="1" s="1"/>
  <c r="K67" i="1"/>
  <c r="X67" i="1" s="1"/>
  <c r="Y67" i="1" s="1"/>
  <c r="K68" i="1"/>
  <c r="X68" i="1" s="1"/>
  <c r="Y68" i="1" s="1"/>
  <c r="K69" i="1"/>
  <c r="X69" i="1" s="1"/>
  <c r="Y69" i="1" s="1"/>
  <c r="K70" i="1"/>
  <c r="X70" i="1" s="1"/>
  <c r="Y70" i="1" s="1"/>
  <c r="K71" i="1"/>
  <c r="X71" i="1" s="1"/>
  <c r="Y71" i="1" s="1"/>
  <c r="K72" i="1"/>
  <c r="X72" i="1" s="1"/>
  <c r="Y72" i="1" s="1"/>
  <c r="K73" i="1"/>
  <c r="X73" i="1" s="1"/>
  <c r="Y73" i="1" s="1"/>
  <c r="K74" i="1"/>
  <c r="X74" i="1" s="1"/>
  <c r="Y74" i="1" s="1"/>
  <c r="K75" i="1"/>
  <c r="X75" i="1" s="1"/>
  <c r="Y75" i="1" s="1"/>
  <c r="K76" i="1"/>
  <c r="X76" i="1" s="1"/>
  <c r="Y76" i="1" s="1"/>
  <c r="K77" i="1"/>
  <c r="X77" i="1" s="1"/>
  <c r="Y77" i="1" s="1"/>
  <c r="K78" i="1"/>
  <c r="X78" i="1" s="1"/>
  <c r="Y78" i="1" s="1"/>
  <c r="K79" i="1"/>
  <c r="X79" i="1" s="1"/>
  <c r="Y79" i="1" s="1"/>
  <c r="K80" i="1"/>
  <c r="X80" i="1" s="1"/>
  <c r="Y80" i="1" s="1"/>
  <c r="K81" i="1"/>
  <c r="X81" i="1" s="1"/>
  <c r="Y81" i="1" s="1"/>
  <c r="K82" i="1"/>
  <c r="X82" i="1" s="1"/>
  <c r="Y82" i="1" s="1"/>
  <c r="K83" i="1"/>
  <c r="X83" i="1" s="1"/>
  <c r="Y83" i="1" s="1"/>
  <c r="K84" i="1"/>
  <c r="X84" i="1" s="1"/>
  <c r="Y84" i="1" s="1"/>
  <c r="K85" i="1"/>
  <c r="X85" i="1" s="1"/>
  <c r="Y85" i="1" s="1"/>
  <c r="K86" i="1"/>
  <c r="X86" i="1" s="1"/>
  <c r="Y86" i="1" s="1"/>
  <c r="K87" i="1"/>
  <c r="X87" i="1" s="1"/>
  <c r="Y87" i="1" s="1"/>
  <c r="K88" i="1"/>
  <c r="X88" i="1" s="1"/>
  <c r="Y88" i="1" s="1"/>
  <c r="K89" i="1"/>
  <c r="X89" i="1" s="1"/>
  <c r="Y89" i="1" s="1"/>
  <c r="K90" i="1"/>
  <c r="X90" i="1" s="1"/>
  <c r="Y90" i="1" s="1"/>
  <c r="K91" i="1"/>
  <c r="X91" i="1" s="1"/>
  <c r="Y91" i="1" s="1"/>
  <c r="K92" i="1"/>
  <c r="X92" i="1" s="1"/>
  <c r="Y92" i="1" s="1"/>
  <c r="K93" i="1"/>
  <c r="X93" i="1" s="1"/>
  <c r="Y93" i="1" s="1"/>
  <c r="K94" i="1"/>
  <c r="X94" i="1" s="1"/>
  <c r="Y94" i="1" s="1"/>
  <c r="K95" i="1"/>
  <c r="X95" i="1" s="1"/>
  <c r="Y95" i="1" s="1"/>
  <c r="K96" i="1"/>
  <c r="X96" i="1" s="1"/>
  <c r="Y96" i="1" s="1"/>
  <c r="K97" i="1"/>
  <c r="X97" i="1" s="1"/>
  <c r="Y97" i="1" s="1"/>
  <c r="K98" i="1"/>
  <c r="X98" i="1" s="1"/>
  <c r="Y98" i="1" s="1"/>
  <c r="K99" i="1"/>
  <c r="X99" i="1" s="1"/>
  <c r="Y99" i="1" s="1"/>
  <c r="K100" i="1"/>
  <c r="X100" i="1" s="1"/>
  <c r="Y100" i="1" s="1"/>
  <c r="K101" i="1"/>
  <c r="X101" i="1" s="1"/>
  <c r="Y101" i="1" s="1"/>
  <c r="K102" i="1"/>
  <c r="X102" i="1" s="1"/>
  <c r="Y102" i="1" s="1"/>
  <c r="K103" i="1"/>
  <c r="X103" i="1" s="1"/>
  <c r="Y103" i="1" s="1"/>
  <c r="K104" i="1"/>
  <c r="X104" i="1" s="1"/>
  <c r="Y104" i="1" s="1"/>
  <c r="K105" i="1"/>
  <c r="X105" i="1" s="1"/>
  <c r="Y105" i="1" s="1"/>
  <c r="K106" i="1"/>
  <c r="X106" i="1" s="1"/>
  <c r="Y106" i="1" s="1"/>
  <c r="K107" i="1"/>
  <c r="X107" i="1" s="1"/>
  <c r="Y107" i="1" s="1"/>
  <c r="K108" i="1"/>
  <c r="X108" i="1" s="1"/>
  <c r="Y108" i="1" s="1"/>
  <c r="K109" i="1"/>
  <c r="X109" i="1" s="1"/>
  <c r="Y109" i="1" s="1"/>
  <c r="K110" i="1"/>
  <c r="X110" i="1" s="1"/>
  <c r="Y110" i="1" s="1"/>
  <c r="K111" i="1"/>
  <c r="X111" i="1" s="1"/>
  <c r="Y111" i="1" s="1"/>
  <c r="K112" i="1"/>
  <c r="X112" i="1" s="1"/>
  <c r="Y112" i="1" s="1"/>
  <c r="K113" i="1"/>
  <c r="X113" i="1" s="1"/>
  <c r="Y113" i="1" s="1"/>
  <c r="K114" i="1"/>
  <c r="X114" i="1" s="1"/>
  <c r="Y114" i="1" s="1"/>
  <c r="K115" i="1"/>
  <c r="X115" i="1" s="1"/>
  <c r="Y115" i="1" s="1"/>
  <c r="K116" i="1"/>
  <c r="X116" i="1" s="1"/>
  <c r="Y116" i="1" s="1"/>
  <c r="K117" i="1"/>
  <c r="X117" i="1" s="1"/>
  <c r="Y117" i="1" s="1"/>
  <c r="K118" i="1"/>
  <c r="X118" i="1" s="1"/>
  <c r="Y118" i="1" s="1"/>
  <c r="K119" i="1"/>
  <c r="X119" i="1" s="1"/>
  <c r="Y119" i="1" s="1"/>
  <c r="K120" i="1"/>
  <c r="X120" i="1" s="1"/>
  <c r="Y120" i="1" s="1"/>
  <c r="K121" i="1"/>
  <c r="X121" i="1" s="1"/>
  <c r="Y121" i="1" s="1"/>
  <c r="K122" i="1"/>
  <c r="X122" i="1" s="1"/>
  <c r="Y122" i="1" s="1"/>
  <c r="K123" i="1"/>
  <c r="X123" i="1" s="1"/>
  <c r="Y123" i="1" s="1"/>
  <c r="K124" i="1"/>
  <c r="X124" i="1" s="1"/>
  <c r="Y124" i="1" s="1"/>
  <c r="K125" i="1"/>
  <c r="X125" i="1" s="1"/>
  <c r="Y125" i="1" s="1"/>
  <c r="K126" i="1"/>
  <c r="X126" i="1" s="1"/>
  <c r="Y126" i="1" s="1"/>
  <c r="K127" i="1"/>
  <c r="X127" i="1" s="1"/>
  <c r="Y127" i="1" s="1"/>
  <c r="K128" i="1"/>
  <c r="X128" i="1" s="1"/>
  <c r="Y128" i="1" s="1"/>
  <c r="K129" i="1"/>
  <c r="X129" i="1" s="1"/>
  <c r="Y129" i="1" s="1"/>
  <c r="K130" i="1"/>
  <c r="X130" i="1" s="1"/>
  <c r="Y130" i="1" s="1"/>
  <c r="K131" i="1"/>
  <c r="X131" i="1" s="1"/>
  <c r="Y131" i="1" s="1"/>
  <c r="K132" i="1"/>
  <c r="X132" i="1" s="1"/>
  <c r="Y132" i="1" s="1"/>
  <c r="K133" i="1"/>
  <c r="X133" i="1" s="1"/>
  <c r="Y133" i="1" s="1"/>
  <c r="K134" i="1"/>
  <c r="X134" i="1" s="1"/>
  <c r="Y134" i="1" s="1"/>
  <c r="K135" i="1"/>
  <c r="X135" i="1" s="1"/>
  <c r="Y135" i="1" s="1"/>
  <c r="K136" i="1"/>
  <c r="X136" i="1" s="1"/>
  <c r="Y136" i="1" s="1"/>
  <c r="K137" i="1"/>
  <c r="X137" i="1" s="1"/>
  <c r="Y137" i="1" s="1"/>
  <c r="K138" i="1"/>
  <c r="X138" i="1" s="1"/>
  <c r="Y138" i="1" s="1"/>
  <c r="K139" i="1"/>
  <c r="X139" i="1" s="1"/>
  <c r="Y139" i="1" s="1"/>
  <c r="K140" i="1"/>
  <c r="X140" i="1" s="1"/>
  <c r="Y140" i="1" s="1"/>
  <c r="K141" i="1"/>
  <c r="X141" i="1" s="1"/>
  <c r="Y141" i="1" s="1"/>
  <c r="K142" i="1"/>
  <c r="X142" i="1" s="1"/>
  <c r="Y142" i="1" s="1"/>
  <c r="K143" i="1"/>
  <c r="X143" i="1" s="1"/>
  <c r="Y143" i="1" s="1"/>
  <c r="K144" i="1"/>
  <c r="X144" i="1" s="1"/>
  <c r="Y144" i="1" s="1"/>
  <c r="K145" i="1"/>
  <c r="X145" i="1" s="1"/>
  <c r="Y145" i="1" s="1"/>
  <c r="K146" i="1"/>
  <c r="X146" i="1" s="1"/>
  <c r="Y146" i="1" s="1"/>
  <c r="K147" i="1"/>
  <c r="X147" i="1" s="1"/>
  <c r="Y147" i="1" s="1"/>
  <c r="K148" i="1"/>
  <c r="X148" i="1" s="1"/>
  <c r="Y148" i="1" s="1"/>
  <c r="K149" i="1"/>
  <c r="X149" i="1" s="1"/>
  <c r="Y149" i="1" s="1"/>
  <c r="K150" i="1"/>
  <c r="X150" i="1" s="1"/>
  <c r="Y150" i="1" s="1"/>
  <c r="K151" i="1"/>
  <c r="X151" i="1" s="1"/>
  <c r="Y151" i="1" s="1"/>
  <c r="K152" i="1"/>
  <c r="X152" i="1" s="1"/>
  <c r="Y152" i="1" s="1"/>
  <c r="K153" i="1"/>
  <c r="X153" i="1" s="1"/>
  <c r="Y153" i="1" s="1"/>
  <c r="K154" i="1"/>
  <c r="X154" i="1" s="1"/>
  <c r="Y154" i="1" s="1"/>
  <c r="K155" i="1"/>
  <c r="X155" i="1" s="1"/>
  <c r="Y155" i="1" s="1"/>
  <c r="K156" i="1"/>
  <c r="X156" i="1" s="1"/>
  <c r="Y156" i="1" s="1"/>
  <c r="K157" i="1"/>
  <c r="X157" i="1" s="1"/>
  <c r="Y157" i="1" s="1"/>
  <c r="K158" i="1"/>
  <c r="X158" i="1" s="1"/>
  <c r="Y158" i="1" s="1"/>
  <c r="K159" i="1"/>
  <c r="X159" i="1" s="1"/>
  <c r="Y159" i="1" s="1"/>
  <c r="K160" i="1"/>
  <c r="X160" i="1" s="1"/>
  <c r="Y160" i="1" s="1"/>
  <c r="K161" i="1"/>
  <c r="X161" i="1" s="1"/>
  <c r="Y161" i="1" s="1"/>
  <c r="K162" i="1"/>
  <c r="X162" i="1" s="1"/>
  <c r="Y162" i="1" s="1"/>
  <c r="K163" i="1"/>
  <c r="X163" i="1" s="1"/>
  <c r="Y163" i="1" s="1"/>
  <c r="K164" i="1"/>
  <c r="X164" i="1" s="1"/>
  <c r="Y164" i="1" s="1"/>
  <c r="K165" i="1"/>
  <c r="X165" i="1" s="1"/>
  <c r="Y165" i="1" s="1"/>
  <c r="K166" i="1"/>
  <c r="X166" i="1" s="1"/>
  <c r="Y166" i="1" s="1"/>
  <c r="K167" i="1"/>
  <c r="X167" i="1" s="1"/>
  <c r="Y167" i="1" s="1"/>
  <c r="K168" i="1"/>
  <c r="X168" i="1" s="1"/>
  <c r="Y168" i="1" s="1"/>
  <c r="K169" i="1"/>
  <c r="X169" i="1" s="1"/>
  <c r="Y169" i="1" s="1"/>
  <c r="K170" i="1"/>
  <c r="X170" i="1" s="1"/>
  <c r="Y170" i="1" s="1"/>
  <c r="K171" i="1"/>
  <c r="X171" i="1" s="1"/>
  <c r="Y171" i="1" s="1"/>
  <c r="K172" i="1"/>
  <c r="X172" i="1" s="1"/>
  <c r="Y172" i="1" s="1"/>
  <c r="K173" i="1"/>
  <c r="X173" i="1" s="1"/>
  <c r="Y173" i="1" s="1"/>
  <c r="K174" i="1"/>
  <c r="X174" i="1" s="1"/>
  <c r="Y174" i="1" s="1"/>
  <c r="K175" i="1"/>
  <c r="X175" i="1" s="1"/>
  <c r="Y175" i="1" s="1"/>
  <c r="K176" i="1"/>
  <c r="X176" i="1" s="1"/>
  <c r="Y176" i="1" s="1"/>
  <c r="K177" i="1"/>
  <c r="X177" i="1" s="1"/>
  <c r="Y177" i="1" s="1"/>
  <c r="K178" i="1"/>
  <c r="X178" i="1" s="1"/>
  <c r="Y178" i="1" s="1"/>
  <c r="K179" i="1"/>
  <c r="X179" i="1" s="1"/>
  <c r="Y179" i="1" s="1"/>
  <c r="K180" i="1"/>
  <c r="X180" i="1" s="1"/>
  <c r="Y180" i="1" s="1"/>
  <c r="K181" i="1"/>
  <c r="X181" i="1" s="1"/>
  <c r="Y181" i="1" s="1"/>
  <c r="K182" i="1"/>
  <c r="X182" i="1" s="1"/>
  <c r="Y182" i="1" s="1"/>
  <c r="K183" i="1"/>
  <c r="X183" i="1" s="1"/>
  <c r="Y183" i="1" s="1"/>
  <c r="K184" i="1"/>
  <c r="X184" i="1" s="1"/>
  <c r="Y184" i="1" s="1"/>
  <c r="K185" i="1"/>
  <c r="X185" i="1" s="1"/>
  <c r="Y185" i="1" s="1"/>
  <c r="K186" i="1"/>
  <c r="X186" i="1" s="1"/>
  <c r="Y186" i="1" s="1"/>
  <c r="K187" i="1"/>
  <c r="X187" i="1" s="1"/>
  <c r="Y187" i="1" s="1"/>
  <c r="K188" i="1"/>
  <c r="X188" i="1" s="1"/>
  <c r="Y188" i="1" s="1"/>
  <c r="K189" i="1"/>
  <c r="X189" i="1" s="1"/>
  <c r="Y189" i="1" s="1"/>
  <c r="K190" i="1"/>
  <c r="X190" i="1" s="1"/>
  <c r="Y190" i="1" s="1"/>
  <c r="K191" i="1"/>
  <c r="X191" i="1" s="1"/>
  <c r="Y191" i="1" s="1"/>
  <c r="K192" i="1"/>
  <c r="X192" i="1" s="1"/>
  <c r="Y192" i="1" s="1"/>
  <c r="K193" i="1"/>
  <c r="X193" i="1" s="1"/>
  <c r="Y193" i="1" s="1"/>
  <c r="K194" i="1"/>
  <c r="X194" i="1" s="1"/>
  <c r="Y194" i="1" s="1"/>
  <c r="K195" i="1"/>
  <c r="X195" i="1" s="1"/>
  <c r="Y195" i="1" s="1"/>
  <c r="K196" i="1"/>
  <c r="X196" i="1" s="1"/>
  <c r="Y196" i="1" s="1"/>
  <c r="K197" i="1"/>
  <c r="X197" i="1" s="1"/>
  <c r="Y197" i="1" s="1"/>
  <c r="K198" i="1"/>
  <c r="X198" i="1" s="1"/>
  <c r="Y198" i="1" s="1"/>
  <c r="K199" i="1"/>
  <c r="X199" i="1" s="1"/>
  <c r="Y199" i="1" s="1"/>
  <c r="K200" i="1"/>
  <c r="X200" i="1" s="1"/>
  <c r="Y200" i="1" s="1"/>
  <c r="K201" i="1"/>
  <c r="X201" i="1" s="1"/>
  <c r="Y201" i="1" s="1"/>
  <c r="K202" i="1"/>
  <c r="X202" i="1" s="1"/>
  <c r="Y202" i="1" s="1"/>
  <c r="K203" i="1"/>
  <c r="X203" i="1" s="1"/>
  <c r="Y203" i="1" s="1"/>
  <c r="K204" i="1"/>
  <c r="X204" i="1" s="1"/>
  <c r="Y204" i="1" s="1"/>
  <c r="K205" i="1"/>
  <c r="X205" i="1" s="1"/>
  <c r="Y205" i="1" s="1"/>
  <c r="K206" i="1"/>
  <c r="X206" i="1" s="1"/>
  <c r="Y206" i="1" s="1"/>
  <c r="K207" i="1"/>
  <c r="X207" i="1" s="1"/>
  <c r="Y207" i="1" s="1"/>
  <c r="K208" i="1"/>
  <c r="X208" i="1" s="1"/>
  <c r="Y208" i="1" s="1"/>
  <c r="K209" i="1"/>
  <c r="X209" i="1" s="1"/>
  <c r="Y209" i="1" s="1"/>
  <c r="K210" i="1"/>
  <c r="X210" i="1" s="1"/>
  <c r="Y210" i="1" s="1"/>
  <c r="K211" i="1"/>
  <c r="X211" i="1" s="1"/>
  <c r="Y211" i="1" s="1"/>
  <c r="K212" i="1"/>
  <c r="X212" i="1" s="1"/>
  <c r="Y212" i="1" s="1"/>
  <c r="K213" i="1"/>
  <c r="X213" i="1" s="1"/>
  <c r="Y213" i="1" s="1"/>
  <c r="K214" i="1"/>
  <c r="X214" i="1" s="1"/>
  <c r="Y214" i="1" s="1"/>
  <c r="K215" i="1"/>
  <c r="X215" i="1" s="1"/>
  <c r="Y215" i="1" s="1"/>
  <c r="K216" i="1"/>
  <c r="X216" i="1" s="1"/>
  <c r="Y216" i="1" s="1"/>
  <c r="K217" i="1"/>
  <c r="X217" i="1" s="1"/>
  <c r="Y217" i="1" s="1"/>
  <c r="K218" i="1"/>
  <c r="X218" i="1" s="1"/>
  <c r="Y218" i="1" s="1"/>
  <c r="K219" i="1"/>
  <c r="X219" i="1" s="1"/>
  <c r="Y219" i="1" s="1"/>
  <c r="K220" i="1"/>
  <c r="X220" i="1" s="1"/>
  <c r="Y220" i="1" s="1"/>
  <c r="K221" i="1"/>
  <c r="X221" i="1" s="1"/>
  <c r="Y221" i="1" s="1"/>
  <c r="K222" i="1"/>
  <c r="X222" i="1" s="1"/>
  <c r="Y222" i="1" s="1"/>
  <c r="K223" i="1"/>
  <c r="X223" i="1" s="1"/>
  <c r="Y223" i="1" s="1"/>
  <c r="K224" i="1"/>
  <c r="X224" i="1" s="1"/>
  <c r="Y224" i="1" s="1"/>
  <c r="K225" i="1"/>
  <c r="X225" i="1" s="1"/>
  <c r="Y225" i="1" s="1"/>
  <c r="K226" i="1"/>
  <c r="X226" i="1" s="1"/>
  <c r="Y226" i="1" s="1"/>
  <c r="K227" i="1"/>
  <c r="X227" i="1" s="1"/>
  <c r="Y227" i="1" s="1"/>
  <c r="K228" i="1"/>
  <c r="X228" i="1" s="1"/>
  <c r="Y228" i="1" s="1"/>
  <c r="K229" i="1"/>
  <c r="X229" i="1" s="1"/>
  <c r="Y229" i="1" s="1"/>
  <c r="K230" i="1"/>
  <c r="X230" i="1" s="1"/>
  <c r="Y230" i="1" s="1"/>
  <c r="K231" i="1"/>
  <c r="X231" i="1" s="1"/>
  <c r="Y231" i="1" s="1"/>
  <c r="K232" i="1"/>
  <c r="X232" i="1" s="1"/>
  <c r="Y232" i="1" s="1"/>
  <c r="K233" i="1"/>
  <c r="X233" i="1" s="1"/>
  <c r="Y233" i="1" s="1"/>
  <c r="K234" i="1"/>
  <c r="X234" i="1" s="1"/>
  <c r="Y234" i="1" s="1"/>
  <c r="K235" i="1"/>
  <c r="X235" i="1" s="1"/>
  <c r="Y235" i="1" s="1"/>
  <c r="K236" i="1"/>
  <c r="X236" i="1" s="1"/>
  <c r="Y236" i="1" s="1"/>
  <c r="K237" i="1"/>
  <c r="X237" i="1" s="1"/>
  <c r="Y237" i="1" s="1"/>
  <c r="K238" i="1"/>
  <c r="X238" i="1" s="1"/>
  <c r="Y238" i="1" s="1"/>
  <c r="K239" i="1"/>
  <c r="X239" i="1" s="1"/>
  <c r="Y239" i="1" s="1"/>
  <c r="K240" i="1"/>
  <c r="X240" i="1" s="1"/>
  <c r="Y240" i="1" s="1"/>
  <c r="K241" i="1"/>
  <c r="X241" i="1" s="1"/>
  <c r="Y241" i="1" s="1"/>
  <c r="K242" i="1"/>
  <c r="X242" i="1" s="1"/>
  <c r="Y242" i="1" s="1"/>
  <c r="K243" i="1"/>
  <c r="X243" i="1" s="1"/>
  <c r="Y243" i="1" s="1"/>
  <c r="K244" i="1"/>
  <c r="X244" i="1" s="1"/>
  <c r="Y244" i="1" s="1"/>
  <c r="K245" i="1"/>
  <c r="X245" i="1" s="1"/>
  <c r="Y245" i="1" s="1"/>
  <c r="K246" i="1"/>
  <c r="X246" i="1" s="1"/>
  <c r="Y246" i="1" s="1"/>
  <c r="K247" i="1"/>
  <c r="X247" i="1" s="1"/>
  <c r="Y247" i="1" s="1"/>
  <c r="K248" i="1"/>
  <c r="X248" i="1" s="1"/>
  <c r="Y248" i="1" s="1"/>
  <c r="K249" i="1"/>
  <c r="X249" i="1" s="1"/>
  <c r="Y249" i="1" s="1"/>
  <c r="K250" i="1"/>
  <c r="X250" i="1" s="1"/>
  <c r="Y250" i="1" s="1"/>
  <c r="K251" i="1"/>
  <c r="X251" i="1" s="1"/>
  <c r="Y251" i="1" s="1"/>
  <c r="K252" i="1"/>
  <c r="X252" i="1" s="1"/>
  <c r="Y252" i="1" s="1"/>
  <c r="K253" i="1"/>
  <c r="X253" i="1" s="1"/>
  <c r="Y253" i="1" s="1"/>
  <c r="K254" i="1"/>
  <c r="X254" i="1" s="1"/>
  <c r="Y254" i="1" s="1"/>
  <c r="K255" i="1"/>
  <c r="X255" i="1" s="1"/>
  <c r="Y255" i="1" s="1"/>
  <c r="K256" i="1"/>
  <c r="X256" i="1" s="1"/>
  <c r="Y256" i="1" s="1"/>
  <c r="K257" i="1"/>
  <c r="X257" i="1" s="1"/>
  <c r="Y257" i="1" s="1"/>
  <c r="K258" i="1"/>
  <c r="X258" i="1" s="1"/>
  <c r="Y258" i="1" s="1"/>
  <c r="K259" i="1"/>
  <c r="X259" i="1" s="1"/>
  <c r="Y259" i="1" s="1"/>
  <c r="K260" i="1"/>
  <c r="X260" i="1" s="1"/>
  <c r="Y260" i="1" s="1"/>
  <c r="K261" i="1"/>
  <c r="X261" i="1" s="1"/>
  <c r="Y261" i="1" s="1"/>
  <c r="K262" i="1"/>
  <c r="X262" i="1" s="1"/>
  <c r="Y262" i="1" s="1"/>
  <c r="K263" i="1"/>
  <c r="X263" i="1" s="1"/>
  <c r="Y263" i="1" s="1"/>
  <c r="K264" i="1"/>
  <c r="X264" i="1" s="1"/>
  <c r="Y264" i="1" s="1"/>
  <c r="K265" i="1"/>
  <c r="X265" i="1" s="1"/>
  <c r="Y265" i="1" s="1"/>
  <c r="K266" i="1"/>
  <c r="X266" i="1" s="1"/>
  <c r="Y266" i="1" s="1"/>
  <c r="K267" i="1"/>
  <c r="X267" i="1" s="1"/>
  <c r="Y267" i="1" s="1"/>
  <c r="K268" i="1"/>
  <c r="X268" i="1" s="1"/>
  <c r="Y268" i="1" s="1"/>
  <c r="K269" i="1"/>
  <c r="X269" i="1" s="1"/>
  <c r="Y269" i="1" s="1"/>
  <c r="K270" i="1"/>
  <c r="X270" i="1" s="1"/>
  <c r="Y270" i="1" s="1"/>
  <c r="K271" i="1"/>
  <c r="X271" i="1" s="1"/>
  <c r="Y271" i="1" s="1"/>
  <c r="K272" i="1"/>
  <c r="X272" i="1" s="1"/>
  <c r="Y272" i="1" s="1"/>
  <c r="K273" i="1"/>
  <c r="X273" i="1" s="1"/>
  <c r="Y273" i="1" s="1"/>
  <c r="K274" i="1"/>
  <c r="X274" i="1" s="1"/>
  <c r="Y274" i="1" s="1"/>
  <c r="K275" i="1"/>
  <c r="X275" i="1" s="1"/>
  <c r="Y275" i="1" s="1"/>
  <c r="K276" i="1"/>
  <c r="X276" i="1" s="1"/>
  <c r="Y276" i="1" s="1"/>
  <c r="K277" i="1"/>
  <c r="X277" i="1" s="1"/>
  <c r="Y277" i="1" s="1"/>
  <c r="K278" i="1"/>
  <c r="X278" i="1" s="1"/>
  <c r="Y278" i="1" s="1"/>
  <c r="K279" i="1"/>
  <c r="X279" i="1" s="1"/>
  <c r="Y279" i="1" s="1"/>
  <c r="K280" i="1"/>
  <c r="X280" i="1" s="1"/>
  <c r="Y280" i="1" s="1"/>
  <c r="K281" i="1"/>
  <c r="X281" i="1" s="1"/>
  <c r="Y281" i="1" s="1"/>
  <c r="K282" i="1"/>
  <c r="X282" i="1" s="1"/>
  <c r="Y282" i="1" s="1"/>
  <c r="K283" i="1"/>
  <c r="X283" i="1" s="1"/>
  <c r="Y283" i="1" s="1"/>
  <c r="K284" i="1"/>
  <c r="X284" i="1" s="1"/>
  <c r="Y284" i="1" s="1"/>
  <c r="K285" i="1"/>
  <c r="X285" i="1" s="1"/>
  <c r="Y285" i="1" s="1"/>
  <c r="K286" i="1"/>
  <c r="X286" i="1" s="1"/>
  <c r="Y286" i="1" s="1"/>
  <c r="K287" i="1"/>
  <c r="X287" i="1" s="1"/>
  <c r="Y287" i="1" s="1"/>
  <c r="K288" i="1"/>
  <c r="X288" i="1" s="1"/>
  <c r="Y288" i="1" s="1"/>
  <c r="K289" i="1"/>
  <c r="X289" i="1" s="1"/>
  <c r="Y289" i="1" s="1"/>
  <c r="K290" i="1"/>
  <c r="X290" i="1" s="1"/>
  <c r="Y290" i="1" s="1"/>
  <c r="K291" i="1"/>
  <c r="X291" i="1" s="1"/>
  <c r="Y291" i="1" s="1"/>
  <c r="K292" i="1"/>
  <c r="X292" i="1" s="1"/>
  <c r="Y292" i="1" s="1"/>
  <c r="K293" i="1"/>
  <c r="X293" i="1" s="1"/>
  <c r="Y293" i="1" s="1"/>
  <c r="K294" i="1"/>
  <c r="X294" i="1" s="1"/>
  <c r="Y294" i="1" s="1"/>
  <c r="K295" i="1"/>
  <c r="X295" i="1" s="1"/>
  <c r="Y295" i="1" s="1"/>
  <c r="K296" i="1"/>
  <c r="X296" i="1" s="1"/>
  <c r="Y296" i="1" s="1"/>
  <c r="K297" i="1"/>
  <c r="X297" i="1" s="1"/>
  <c r="Y297" i="1" s="1"/>
  <c r="K298" i="1"/>
  <c r="X298" i="1" s="1"/>
  <c r="Y298" i="1" s="1"/>
  <c r="K299" i="1"/>
  <c r="X299" i="1" s="1"/>
  <c r="Y299" i="1" s="1"/>
  <c r="K300" i="1"/>
  <c r="X300" i="1" s="1"/>
  <c r="Y300" i="1" s="1"/>
  <c r="K301" i="1"/>
  <c r="X301" i="1" s="1"/>
  <c r="Y301" i="1" s="1"/>
  <c r="K302" i="1"/>
  <c r="X302" i="1" s="1"/>
  <c r="Y302" i="1" s="1"/>
  <c r="K303" i="1"/>
  <c r="X303" i="1" s="1"/>
  <c r="Y303" i="1" s="1"/>
  <c r="K304" i="1"/>
  <c r="X304" i="1" s="1"/>
  <c r="Y304" i="1" s="1"/>
  <c r="K305" i="1"/>
  <c r="X305" i="1" s="1"/>
  <c r="Y305" i="1" s="1"/>
  <c r="K306" i="1"/>
  <c r="X306" i="1" s="1"/>
  <c r="Y306" i="1" s="1"/>
  <c r="K307" i="1"/>
  <c r="X307" i="1" s="1"/>
  <c r="Y307" i="1" s="1"/>
  <c r="K308" i="1"/>
  <c r="X308" i="1" s="1"/>
  <c r="Y308" i="1" s="1"/>
  <c r="K309" i="1"/>
  <c r="X309" i="1" s="1"/>
  <c r="Y309" i="1" s="1"/>
  <c r="K310" i="1"/>
  <c r="X310" i="1" s="1"/>
  <c r="Y310" i="1" s="1"/>
  <c r="K311" i="1"/>
  <c r="X311" i="1" s="1"/>
  <c r="Y311" i="1" s="1"/>
  <c r="K312" i="1"/>
  <c r="X312" i="1" s="1"/>
  <c r="Y312" i="1" s="1"/>
  <c r="K313" i="1"/>
  <c r="X313" i="1" s="1"/>
  <c r="Y313" i="1" s="1"/>
  <c r="K314" i="1"/>
  <c r="X314" i="1" s="1"/>
  <c r="Y314" i="1" s="1"/>
  <c r="K315" i="1"/>
  <c r="X315" i="1" s="1"/>
  <c r="Y315" i="1" s="1"/>
  <c r="K316" i="1"/>
  <c r="X316" i="1" s="1"/>
  <c r="Y316" i="1" s="1"/>
  <c r="K317" i="1"/>
  <c r="X317" i="1" s="1"/>
  <c r="Y317" i="1" s="1"/>
  <c r="K318" i="1"/>
  <c r="X318" i="1" s="1"/>
  <c r="Y318" i="1" s="1"/>
  <c r="K319" i="1"/>
  <c r="X319" i="1" s="1"/>
  <c r="Y319" i="1" s="1"/>
  <c r="K320" i="1"/>
  <c r="X320" i="1" s="1"/>
  <c r="Y320" i="1" s="1"/>
  <c r="K321" i="1"/>
  <c r="X321" i="1" s="1"/>
  <c r="Y321" i="1" s="1"/>
  <c r="K322" i="1"/>
  <c r="X322" i="1" s="1"/>
  <c r="Y322" i="1" s="1"/>
  <c r="K323" i="1"/>
  <c r="X323" i="1" s="1"/>
  <c r="Y323" i="1" s="1"/>
  <c r="K324" i="1"/>
  <c r="X324" i="1" s="1"/>
  <c r="Y324" i="1" s="1"/>
  <c r="K325" i="1"/>
  <c r="X325" i="1" s="1"/>
  <c r="Y325" i="1" s="1"/>
  <c r="K326" i="1"/>
  <c r="X326" i="1" s="1"/>
  <c r="Y326" i="1" s="1"/>
  <c r="K327" i="1"/>
  <c r="X327" i="1" s="1"/>
  <c r="Y327" i="1" s="1"/>
  <c r="K328" i="1"/>
  <c r="X328" i="1" s="1"/>
  <c r="Y328" i="1" s="1"/>
  <c r="K329" i="1"/>
  <c r="X329" i="1" s="1"/>
  <c r="Y329" i="1" s="1"/>
  <c r="K330" i="1"/>
  <c r="X330" i="1" s="1"/>
  <c r="Y330" i="1" s="1"/>
  <c r="K331" i="1"/>
  <c r="X331" i="1" s="1"/>
  <c r="Y331" i="1" s="1"/>
  <c r="K332" i="1"/>
  <c r="X332" i="1" s="1"/>
  <c r="Y332" i="1" s="1"/>
  <c r="K333" i="1"/>
  <c r="X333" i="1" s="1"/>
  <c r="Y333" i="1" s="1"/>
  <c r="K334" i="1"/>
  <c r="X334" i="1" s="1"/>
  <c r="Y334" i="1" s="1"/>
  <c r="K335" i="1"/>
  <c r="X335" i="1" s="1"/>
  <c r="Y335" i="1" s="1"/>
  <c r="K336" i="1"/>
  <c r="X336" i="1" s="1"/>
  <c r="Y336" i="1" s="1"/>
  <c r="K337" i="1"/>
  <c r="X337" i="1" s="1"/>
  <c r="Y337" i="1" s="1"/>
  <c r="K338" i="1"/>
  <c r="X338" i="1" s="1"/>
  <c r="Y338" i="1" s="1"/>
  <c r="K339" i="1"/>
  <c r="X339" i="1" s="1"/>
  <c r="Y339" i="1" s="1"/>
  <c r="K340" i="1"/>
  <c r="X340" i="1" s="1"/>
  <c r="Y340" i="1" s="1"/>
  <c r="K341" i="1"/>
  <c r="X341" i="1" s="1"/>
  <c r="Y341" i="1" s="1"/>
  <c r="K342" i="1"/>
  <c r="X342" i="1" s="1"/>
  <c r="Y342" i="1" s="1"/>
  <c r="K343" i="1"/>
  <c r="X343" i="1" s="1"/>
  <c r="Y343" i="1" s="1"/>
  <c r="K344" i="1"/>
  <c r="X344" i="1" s="1"/>
  <c r="Y344" i="1" s="1"/>
  <c r="K345" i="1"/>
  <c r="X345" i="1" s="1"/>
  <c r="Y345" i="1" s="1"/>
  <c r="K346" i="1"/>
  <c r="X346" i="1" s="1"/>
  <c r="Y346" i="1" s="1"/>
  <c r="K347" i="1"/>
  <c r="X347" i="1" s="1"/>
  <c r="Y347" i="1" s="1"/>
  <c r="K348" i="1"/>
  <c r="X348" i="1" s="1"/>
  <c r="Y348" i="1" s="1"/>
  <c r="K349" i="1"/>
  <c r="X349" i="1" s="1"/>
  <c r="Y349" i="1" s="1"/>
  <c r="K350" i="1"/>
  <c r="X350" i="1" s="1"/>
  <c r="Y350" i="1" s="1"/>
  <c r="K351" i="1"/>
  <c r="X351" i="1" s="1"/>
  <c r="Y351" i="1" s="1"/>
  <c r="K352" i="1"/>
  <c r="X352" i="1" s="1"/>
  <c r="Y352" i="1" s="1"/>
  <c r="K353" i="1"/>
  <c r="X353" i="1" s="1"/>
  <c r="Y353" i="1" s="1"/>
  <c r="K354" i="1"/>
  <c r="X354" i="1" s="1"/>
  <c r="Y354" i="1" s="1"/>
  <c r="K355" i="1"/>
  <c r="X355" i="1" s="1"/>
  <c r="Y355" i="1" s="1"/>
  <c r="K356" i="1"/>
  <c r="X356" i="1" s="1"/>
  <c r="Y356" i="1" s="1"/>
  <c r="K357" i="1"/>
  <c r="X357" i="1" s="1"/>
  <c r="Y357" i="1" s="1"/>
  <c r="K358" i="1"/>
  <c r="X358" i="1" s="1"/>
  <c r="Y358" i="1" s="1"/>
  <c r="K359" i="1"/>
  <c r="X359" i="1" s="1"/>
  <c r="Y359" i="1" s="1"/>
  <c r="K360" i="1"/>
  <c r="X360" i="1" s="1"/>
  <c r="Y360" i="1" s="1"/>
  <c r="K361" i="1"/>
  <c r="X361" i="1" s="1"/>
  <c r="Y361" i="1" s="1"/>
  <c r="K362" i="1"/>
  <c r="X362" i="1" s="1"/>
  <c r="Y362" i="1" s="1"/>
  <c r="K363" i="1"/>
  <c r="X363" i="1" s="1"/>
  <c r="Y363" i="1" s="1"/>
  <c r="K364" i="1"/>
  <c r="X364" i="1" s="1"/>
  <c r="Y364" i="1" s="1"/>
  <c r="K365" i="1"/>
  <c r="X365" i="1" s="1"/>
  <c r="Y365" i="1" s="1"/>
  <c r="K366" i="1"/>
  <c r="X366" i="1" s="1"/>
  <c r="Y366" i="1" s="1"/>
  <c r="K367" i="1"/>
  <c r="X367" i="1" s="1"/>
  <c r="Y367" i="1" s="1"/>
  <c r="K368" i="1"/>
  <c r="X368" i="1" s="1"/>
  <c r="Y368" i="1" s="1"/>
  <c r="K369" i="1"/>
  <c r="X369" i="1" s="1"/>
  <c r="Y369" i="1" s="1"/>
  <c r="K370" i="1"/>
  <c r="X370" i="1" s="1"/>
  <c r="Y370" i="1" s="1"/>
  <c r="K371" i="1"/>
  <c r="X371" i="1" s="1"/>
  <c r="Y371" i="1" s="1"/>
  <c r="K372" i="1"/>
  <c r="X372" i="1" s="1"/>
  <c r="Y372" i="1" s="1"/>
  <c r="K373" i="1"/>
  <c r="X373" i="1" s="1"/>
  <c r="Y373" i="1" s="1"/>
  <c r="K374" i="1"/>
  <c r="X374" i="1" s="1"/>
  <c r="Y374" i="1" s="1"/>
  <c r="K375" i="1"/>
  <c r="X375" i="1" s="1"/>
  <c r="Y375" i="1" s="1"/>
  <c r="K376" i="1"/>
  <c r="X376" i="1" s="1"/>
  <c r="Y376" i="1" s="1"/>
  <c r="K377" i="1"/>
  <c r="X377" i="1" s="1"/>
  <c r="Y377" i="1" s="1"/>
  <c r="K378" i="1"/>
  <c r="X378" i="1" s="1"/>
  <c r="Y378" i="1" s="1"/>
  <c r="K379" i="1"/>
  <c r="X379" i="1" s="1"/>
  <c r="Y379" i="1" s="1"/>
  <c r="K380" i="1"/>
  <c r="X380" i="1" s="1"/>
  <c r="Y380" i="1" s="1"/>
  <c r="K381" i="1"/>
  <c r="X381" i="1" s="1"/>
  <c r="Y381" i="1" s="1"/>
  <c r="K382" i="1"/>
  <c r="X382" i="1" s="1"/>
  <c r="Y382" i="1" s="1"/>
  <c r="K383" i="1"/>
  <c r="X383" i="1" s="1"/>
  <c r="Y383" i="1" s="1"/>
  <c r="K384" i="1"/>
  <c r="X384" i="1" s="1"/>
  <c r="Y384" i="1" s="1"/>
  <c r="K385" i="1"/>
  <c r="X385" i="1" s="1"/>
  <c r="Y385" i="1" s="1"/>
  <c r="K386" i="1"/>
  <c r="X386" i="1" s="1"/>
  <c r="Y386" i="1" s="1"/>
  <c r="K387" i="1"/>
  <c r="X387" i="1" s="1"/>
  <c r="Y387" i="1" s="1"/>
  <c r="K388" i="1"/>
  <c r="X388" i="1" s="1"/>
  <c r="Y388" i="1" s="1"/>
  <c r="K389" i="1"/>
  <c r="X389" i="1" s="1"/>
  <c r="Y389" i="1" s="1"/>
  <c r="K390" i="1"/>
  <c r="X390" i="1" s="1"/>
  <c r="Y390" i="1" s="1"/>
  <c r="K391" i="1"/>
  <c r="X391" i="1" s="1"/>
  <c r="Y391" i="1" s="1"/>
  <c r="K392" i="1"/>
  <c r="X392" i="1" s="1"/>
  <c r="Y392" i="1" s="1"/>
  <c r="K393" i="1"/>
  <c r="X393" i="1" s="1"/>
  <c r="Y393" i="1" s="1"/>
  <c r="K394" i="1"/>
  <c r="X394" i="1" s="1"/>
  <c r="Y394" i="1" s="1"/>
  <c r="K395" i="1"/>
  <c r="X395" i="1" s="1"/>
  <c r="Y395" i="1" s="1"/>
  <c r="K396" i="1"/>
  <c r="X396" i="1" s="1"/>
  <c r="Y396" i="1" s="1"/>
  <c r="K397" i="1"/>
  <c r="X397" i="1" s="1"/>
  <c r="Y397" i="1" s="1"/>
  <c r="K398" i="1"/>
  <c r="X398" i="1" s="1"/>
  <c r="Y398" i="1" s="1"/>
  <c r="K399" i="1"/>
  <c r="X399" i="1" s="1"/>
  <c r="Y399" i="1" s="1"/>
  <c r="K400" i="1"/>
  <c r="X400" i="1" s="1"/>
  <c r="Y400" i="1" s="1"/>
  <c r="K401" i="1"/>
  <c r="X401" i="1" s="1"/>
  <c r="Y401" i="1" s="1"/>
  <c r="K402" i="1"/>
  <c r="X402" i="1" s="1"/>
  <c r="Y402" i="1" s="1"/>
  <c r="K403" i="1"/>
  <c r="X403" i="1" s="1"/>
  <c r="Y403" i="1" s="1"/>
  <c r="K404" i="1"/>
  <c r="X404" i="1" s="1"/>
  <c r="Y404" i="1" s="1"/>
  <c r="K405" i="1"/>
  <c r="X405" i="1" s="1"/>
  <c r="Y405" i="1" s="1"/>
  <c r="K406" i="1"/>
  <c r="X406" i="1" s="1"/>
  <c r="Y406" i="1" s="1"/>
  <c r="K407" i="1"/>
  <c r="X407" i="1" s="1"/>
  <c r="Y407" i="1" s="1"/>
  <c r="K408" i="1"/>
  <c r="X408" i="1" s="1"/>
  <c r="Y408" i="1" s="1"/>
  <c r="K409" i="1"/>
  <c r="X409" i="1" s="1"/>
  <c r="Y409" i="1" s="1"/>
  <c r="K410" i="1"/>
  <c r="X410" i="1" s="1"/>
  <c r="Y410" i="1" s="1"/>
  <c r="K411" i="1"/>
  <c r="X411" i="1" s="1"/>
  <c r="Y411" i="1" s="1"/>
  <c r="K412" i="1"/>
  <c r="X412" i="1" s="1"/>
  <c r="Y412" i="1" s="1"/>
  <c r="K413" i="1"/>
  <c r="X413" i="1" s="1"/>
  <c r="Y413" i="1" s="1"/>
  <c r="K414" i="1"/>
  <c r="X414" i="1" s="1"/>
  <c r="Y414" i="1" s="1"/>
  <c r="K415" i="1"/>
  <c r="X415" i="1" s="1"/>
  <c r="Y415" i="1" s="1"/>
  <c r="K416" i="1"/>
  <c r="X416" i="1" s="1"/>
  <c r="Y416" i="1" s="1"/>
  <c r="K417" i="1"/>
  <c r="X417" i="1" s="1"/>
  <c r="Y417" i="1" s="1"/>
  <c r="K418" i="1"/>
  <c r="X418" i="1" s="1"/>
  <c r="Y418" i="1" s="1"/>
  <c r="K419" i="1"/>
  <c r="X419" i="1" s="1"/>
  <c r="Y419" i="1" s="1"/>
  <c r="K420" i="1"/>
  <c r="X420" i="1" s="1"/>
  <c r="Y420" i="1" s="1"/>
  <c r="K421" i="1"/>
  <c r="X421" i="1" s="1"/>
  <c r="Y421" i="1" s="1"/>
  <c r="K422" i="1"/>
  <c r="X422" i="1" s="1"/>
  <c r="Y422" i="1" s="1"/>
  <c r="K423" i="1"/>
  <c r="X423" i="1" s="1"/>
  <c r="Y423" i="1" s="1"/>
  <c r="K424" i="1"/>
  <c r="X424" i="1" s="1"/>
  <c r="Y424" i="1" s="1"/>
  <c r="K425" i="1"/>
  <c r="X425" i="1" s="1"/>
  <c r="Y425" i="1" s="1"/>
  <c r="K426" i="1"/>
  <c r="X426" i="1" s="1"/>
  <c r="Y426" i="1" s="1"/>
  <c r="K427" i="1"/>
  <c r="X427" i="1" s="1"/>
  <c r="Y427" i="1" s="1"/>
  <c r="K428" i="1"/>
  <c r="X428" i="1" s="1"/>
  <c r="Y428" i="1" s="1"/>
  <c r="K429" i="1"/>
  <c r="X429" i="1" s="1"/>
  <c r="Y429" i="1" s="1"/>
  <c r="K430" i="1"/>
  <c r="X430" i="1" s="1"/>
  <c r="Y430" i="1" s="1"/>
  <c r="K431" i="1"/>
  <c r="X431" i="1" s="1"/>
  <c r="Y431" i="1" s="1"/>
  <c r="K432" i="1"/>
  <c r="X432" i="1" s="1"/>
  <c r="Y432" i="1" s="1"/>
  <c r="K433" i="1"/>
  <c r="X433" i="1" s="1"/>
  <c r="Y433" i="1" s="1"/>
  <c r="K434" i="1"/>
  <c r="X434" i="1" s="1"/>
  <c r="Y434" i="1" s="1"/>
  <c r="K435" i="1"/>
  <c r="X435" i="1" s="1"/>
  <c r="Y435" i="1" s="1"/>
  <c r="K436" i="1"/>
  <c r="X436" i="1" s="1"/>
  <c r="Y436" i="1" s="1"/>
  <c r="K437" i="1"/>
  <c r="X437" i="1" s="1"/>
  <c r="Y437" i="1" s="1"/>
  <c r="K438" i="1"/>
  <c r="X438" i="1" s="1"/>
  <c r="Y438" i="1" s="1"/>
  <c r="K439" i="1"/>
  <c r="X439" i="1" s="1"/>
  <c r="Y439" i="1" s="1"/>
  <c r="K440" i="1"/>
  <c r="X440" i="1" s="1"/>
  <c r="Y440" i="1" s="1"/>
  <c r="K441" i="1"/>
  <c r="X441" i="1" s="1"/>
  <c r="Y441" i="1" s="1"/>
  <c r="K442" i="1"/>
  <c r="X442" i="1" s="1"/>
  <c r="Y442" i="1" s="1"/>
  <c r="K443" i="1"/>
  <c r="X443" i="1" s="1"/>
  <c r="Y443" i="1" s="1"/>
  <c r="K444" i="1"/>
  <c r="X444" i="1" s="1"/>
  <c r="Y444" i="1" s="1"/>
  <c r="K445" i="1"/>
  <c r="X445" i="1" s="1"/>
  <c r="Y445" i="1" s="1"/>
  <c r="K446" i="1"/>
  <c r="X446" i="1" s="1"/>
  <c r="Y446" i="1" s="1"/>
  <c r="K447" i="1"/>
  <c r="X447" i="1" s="1"/>
  <c r="Y447" i="1" s="1"/>
  <c r="K448" i="1"/>
  <c r="X448" i="1" s="1"/>
  <c r="Y448" i="1" s="1"/>
  <c r="K449" i="1"/>
  <c r="X449" i="1" s="1"/>
  <c r="Y449" i="1" s="1"/>
  <c r="K450" i="1"/>
  <c r="X450" i="1" s="1"/>
  <c r="Y450" i="1" s="1"/>
  <c r="K451" i="1"/>
  <c r="X451" i="1" s="1"/>
  <c r="Y451" i="1" s="1"/>
  <c r="K452" i="1"/>
  <c r="X452" i="1" s="1"/>
  <c r="Y452" i="1" s="1"/>
  <c r="K453" i="1"/>
  <c r="X453" i="1" s="1"/>
  <c r="Y453" i="1" s="1"/>
  <c r="K454" i="1"/>
  <c r="X454" i="1" s="1"/>
  <c r="Y454" i="1" s="1"/>
  <c r="K455" i="1"/>
  <c r="X455" i="1" s="1"/>
  <c r="Y455" i="1" s="1"/>
  <c r="K456" i="1"/>
  <c r="X456" i="1" s="1"/>
  <c r="Y456" i="1" s="1"/>
  <c r="K457" i="1"/>
  <c r="X457" i="1" s="1"/>
  <c r="Y457" i="1" s="1"/>
  <c r="K458" i="1"/>
  <c r="X458" i="1" s="1"/>
  <c r="Y458" i="1" s="1"/>
  <c r="K459" i="1"/>
  <c r="X459" i="1" s="1"/>
  <c r="Y459" i="1" s="1"/>
  <c r="K460" i="1"/>
  <c r="X460" i="1" s="1"/>
  <c r="Y460" i="1" s="1"/>
  <c r="K461" i="1"/>
  <c r="X461" i="1" s="1"/>
  <c r="Y461" i="1" s="1"/>
  <c r="K462" i="1"/>
  <c r="X462" i="1" s="1"/>
  <c r="Y462" i="1" s="1"/>
  <c r="K463" i="1"/>
  <c r="X463" i="1" s="1"/>
  <c r="Y463" i="1" s="1"/>
  <c r="K464" i="1"/>
  <c r="X464" i="1" s="1"/>
  <c r="Y464" i="1" s="1"/>
  <c r="K465" i="1"/>
  <c r="X465" i="1" s="1"/>
  <c r="Y465" i="1" s="1"/>
  <c r="K466" i="1"/>
  <c r="X466" i="1" s="1"/>
  <c r="Y466" i="1" s="1"/>
  <c r="K467" i="1"/>
  <c r="X467" i="1" s="1"/>
  <c r="Y467" i="1" s="1"/>
  <c r="K468" i="1"/>
  <c r="X468" i="1" s="1"/>
  <c r="Y468" i="1" s="1"/>
  <c r="K469" i="1"/>
  <c r="X469" i="1" s="1"/>
  <c r="Y469" i="1" s="1"/>
  <c r="K470" i="1"/>
  <c r="X470" i="1" s="1"/>
  <c r="Y470" i="1" s="1"/>
  <c r="K471" i="1"/>
  <c r="X471" i="1" s="1"/>
  <c r="Y471" i="1" s="1"/>
  <c r="K472" i="1"/>
  <c r="X472" i="1" s="1"/>
  <c r="Y472" i="1" s="1"/>
  <c r="K473" i="1"/>
  <c r="X473" i="1" s="1"/>
  <c r="Y473" i="1" s="1"/>
  <c r="K474" i="1"/>
  <c r="X474" i="1" s="1"/>
  <c r="Y474" i="1" s="1"/>
  <c r="K475" i="1"/>
  <c r="X475" i="1" s="1"/>
  <c r="Y475" i="1" s="1"/>
  <c r="K476" i="1"/>
  <c r="X476" i="1" s="1"/>
  <c r="Y476" i="1" s="1"/>
  <c r="K477" i="1"/>
  <c r="X477" i="1" s="1"/>
  <c r="Y477" i="1" s="1"/>
  <c r="K478" i="1"/>
  <c r="X478" i="1" s="1"/>
  <c r="Y478" i="1" s="1"/>
  <c r="K479" i="1"/>
  <c r="X479" i="1" s="1"/>
  <c r="Y479" i="1" s="1"/>
  <c r="K480" i="1"/>
  <c r="X480" i="1" s="1"/>
  <c r="Y480" i="1" s="1"/>
  <c r="K481" i="1"/>
  <c r="X481" i="1" s="1"/>
  <c r="Y481" i="1" s="1"/>
  <c r="K482" i="1"/>
  <c r="X482" i="1" s="1"/>
  <c r="Y482" i="1" s="1"/>
  <c r="K483" i="1"/>
  <c r="X483" i="1" s="1"/>
  <c r="Y483" i="1" s="1"/>
  <c r="K484" i="1"/>
  <c r="X484" i="1" s="1"/>
  <c r="Y484" i="1" s="1"/>
  <c r="K485" i="1"/>
  <c r="X485" i="1" s="1"/>
  <c r="Y485" i="1" s="1"/>
  <c r="K486" i="1"/>
  <c r="X486" i="1" s="1"/>
  <c r="Y486" i="1" s="1"/>
  <c r="K487" i="1"/>
  <c r="X487" i="1" s="1"/>
  <c r="Y487" i="1" s="1"/>
  <c r="K488" i="1"/>
  <c r="X488" i="1" s="1"/>
  <c r="Y488" i="1" s="1"/>
  <c r="K489" i="1"/>
  <c r="X489" i="1" s="1"/>
  <c r="Y489" i="1" s="1"/>
  <c r="K490" i="1"/>
  <c r="X490" i="1" s="1"/>
  <c r="Y490" i="1" s="1"/>
  <c r="K491" i="1"/>
  <c r="X491" i="1" s="1"/>
  <c r="Y491" i="1" s="1"/>
  <c r="K492" i="1"/>
  <c r="X492" i="1" s="1"/>
  <c r="Y492" i="1" s="1"/>
  <c r="K493" i="1"/>
  <c r="X493" i="1" s="1"/>
  <c r="Y493" i="1" s="1"/>
  <c r="K494" i="1"/>
  <c r="X494" i="1" s="1"/>
  <c r="Y494" i="1" s="1"/>
  <c r="K495" i="1"/>
  <c r="X495" i="1" s="1"/>
  <c r="Y495" i="1" s="1"/>
  <c r="K496" i="1"/>
  <c r="X496" i="1" s="1"/>
  <c r="Y496" i="1" s="1"/>
  <c r="K497" i="1"/>
  <c r="X497" i="1" s="1"/>
  <c r="Y497" i="1" s="1"/>
  <c r="K498" i="1"/>
  <c r="X498" i="1" s="1"/>
  <c r="Y498" i="1" s="1"/>
  <c r="K499" i="1"/>
  <c r="X499" i="1" s="1"/>
  <c r="Y499" i="1" s="1"/>
  <c r="K500" i="1"/>
  <c r="X500" i="1" s="1"/>
  <c r="Y500" i="1" s="1"/>
  <c r="K501" i="1"/>
  <c r="X501" i="1" s="1"/>
  <c r="Y501" i="1" s="1"/>
  <c r="K502" i="1"/>
  <c r="X502" i="1" s="1"/>
  <c r="Y502" i="1" s="1"/>
  <c r="K503" i="1"/>
  <c r="X503" i="1" s="1"/>
  <c r="Y503" i="1" s="1"/>
  <c r="K504" i="1"/>
  <c r="X504" i="1" s="1"/>
  <c r="Y504" i="1" s="1"/>
  <c r="K505" i="1"/>
  <c r="X505" i="1" s="1"/>
  <c r="Y505" i="1" s="1"/>
  <c r="K506" i="1"/>
  <c r="X506" i="1" s="1"/>
  <c r="Y506" i="1" s="1"/>
  <c r="K507" i="1"/>
  <c r="X507" i="1" s="1"/>
  <c r="Y507" i="1" s="1"/>
  <c r="K508" i="1"/>
  <c r="X508" i="1" s="1"/>
  <c r="Y508" i="1" s="1"/>
  <c r="K509" i="1"/>
  <c r="X509" i="1" s="1"/>
  <c r="Y509" i="1" s="1"/>
  <c r="K510" i="1"/>
  <c r="X510" i="1" s="1"/>
  <c r="Y510" i="1" s="1"/>
  <c r="K511" i="1"/>
  <c r="X511" i="1" s="1"/>
  <c r="Y511" i="1" s="1"/>
  <c r="K512" i="1"/>
  <c r="X512" i="1" s="1"/>
  <c r="Y512" i="1" s="1"/>
  <c r="K513" i="1"/>
  <c r="X513" i="1" s="1"/>
  <c r="Y513" i="1" s="1"/>
  <c r="K514" i="1"/>
  <c r="X514" i="1" s="1"/>
  <c r="Y514" i="1" s="1"/>
  <c r="K515" i="1"/>
  <c r="X515" i="1" s="1"/>
  <c r="Y515" i="1" s="1"/>
  <c r="K516" i="1"/>
  <c r="X516" i="1" s="1"/>
  <c r="Y516" i="1" s="1"/>
  <c r="K517" i="1"/>
  <c r="X517" i="1" s="1"/>
  <c r="Y517" i="1" s="1"/>
  <c r="K518" i="1"/>
  <c r="X518" i="1" s="1"/>
  <c r="Y518" i="1" s="1"/>
  <c r="K519" i="1"/>
  <c r="X519" i="1" s="1"/>
  <c r="Y519" i="1" s="1"/>
  <c r="K520" i="1"/>
  <c r="X520" i="1" s="1"/>
  <c r="Y520" i="1" s="1"/>
  <c r="K521" i="1"/>
  <c r="X521" i="1" s="1"/>
  <c r="Y521" i="1" s="1"/>
  <c r="K522" i="1"/>
  <c r="X522" i="1" s="1"/>
  <c r="Y522" i="1" s="1"/>
  <c r="K523" i="1"/>
  <c r="X523" i="1" s="1"/>
  <c r="Y523" i="1" s="1"/>
  <c r="K524" i="1"/>
  <c r="X524" i="1" s="1"/>
  <c r="Y524" i="1" s="1"/>
  <c r="K525" i="1"/>
  <c r="X525" i="1" s="1"/>
  <c r="Y525" i="1" s="1"/>
  <c r="K526" i="1"/>
  <c r="X526" i="1" s="1"/>
  <c r="Y526" i="1" s="1"/>
  <c r="K527" i="1"/>
  <c r="X527" i="1" s="1"/>
  <c r="Y527" i="1" s="1"/>
  <c r="K528" i="1"/>
  <c r="X528" i="1" s="1"/>
  <c r="Y528" i="1" s="1"/>
  <c r="K529" i="1"/>
  <c r="X529" i="1" s="1"/>
  <c r="Y529" i="1" s="1"/>
  <c r="K530" i="1"/>
  <c r="X530" i="1" s="1"/>
  <c r="Y530" i="1" s="1"/>
  <c r="K531" i="1"/>
  <c r="X531" i="1" s="1"/>
  <c r="Y531" i="1" s="1"/>
  <c r="K532" i="1"/>
  <c r="X532" i="1" s="1"/>
  <c r="Y532" i="1" s="1"/>
  <c r="K533" i="1"/>
  <c r="X533" i="1" s="1"/>
  <c r="Y533" i="1" s="1"/>
  <c r="K534" i="1"/>
  <c r="X534" i="1" s="1"/>
  <c r="Y534" i="1" s="1"/>
  <c r="K535" i="1"/>
  <c r="X535" i="1" s="1"/>
  <c r="Y535" i="1" s="1"/>
  <c r="K536" i="1"/>
  <c r="X536" i="1" s="1"/>
  <c r="Y536" i="1" s="1"/>
  <c r="K537" i="1"/>
  <c r="X537" i="1" s="1"/>
  <c r="Y537" i="1" s="1"/>
  <c r="K538" i="1"/>
  <c r="X538" i="1" s="1"/>
  <c r="Y538" i="1" s="1"/>
  <c r="K539" i="1"/>
  <c r="X539" i="1" s="1"/>
  <c r="Y539" i="1" s="1"/>
  <c r="K540" i="1"/>
  <c r="X540" i="1" s="1"/>
  <c r="Y540" i="1" s="1"/>
  <c r="K541" i="1"/>
  <c r="X541" i="1" s="1"/>
  <c r="Y541" i="1" s="1"/>
  <c r="K542" i="1"/>
  <c r="X542" i="1" s="1"/>
  <c r="Y542" i="1" s="1"/>
  <c r="K543" i="1"/>
  <c r="X543" i="1" s="1"/>
  <c r="Y543" i="1" s="1"/>
  <c r="K544" i="1"/>
  <c r="X544" i="1" s="1"/>
  <c r="Y544" i="1" s="1"/>
  <c r="K545" i="1"/>
  <c r="X545" i="1" s="1"/>
  <c r="Y545" i="1" s="1"/>
  <c r="K546" i="1"/>
  <c r="X546" i="1" s="1"/>
  <c r="Y546" i="1" s="1"/>
  <c r="K547" i="1"/>
  <c r="X547" i="1" s="1"/>
  <c r="Y547" i="1" s="1"/>
  <c r="K548" i="1"/>
  <c r="X548" i="1" s="1"/>
  <c r="Y548" i="1" s="1"/>
  <c r="K549" i="1"/>
  <c r="X549" i="1" s="1"/>
  <c r="Y549" i="1" s="1"/>
  <c r="K550" i="1"/>
  <c r="X550" i="1" s="1"/>
  <c r="Y550" i="1" s="1"/>
  <c r="K551" i="1"/>
  <c r="X551" i="1" s="1"/>
  <c r="Y551" i="1" s="1"/>
  <c r="K552" i="1"/>
  <c r="X552" i="1" s="1"/>
  <c r="Y552" i="1" s="1"/>
  <c r="K553" i="1"/>
  <c r="X553" i="1" s="1"/>
  <c r="Y553" i="1" s="1"/>
  <c r="K554" i="1"/>
  <c r="X554" i="1" s="1"/>
  <c r="Y554" i="1" s="1"/>
  <c r="K555" i="1"/>
  <c r="X555" i="1" s="1"/>
  <c r="Y555" i="1" s="1"/>
  <c r="K556" i="1"/>
  <c r="X556" i="1" s="1"/>
  <c r="Y556" i="1" s="1"/>
  <c r="K557" i="1"/>
  <c r="X557" i="1" s="1"/>
  <c r="Y557" i="1" s="1"/>
  <c r="K558" i="1"/>
  <c r="X558" i="1" s="1"/>
  <c r="Y558" i="1" s="1"/>
  <c r="K559" i="1"/>
  <c r="X559" i="1" s="1"/>
  <c r="Y559" i="1" s="1"/>
  <c r="K560" i="1"/>
  <c r="X560" i="1" s="1"/>
  <c r="Y560" i="1" s="1"/>
  <c r="K561" i="1"/>
  <c r="X561" i="1" s="1"/>
  <c r="Y561" i="1" s="1"/>
  <c r="K562" i="1"/>
  <c r="X562" i="1" s="1"/>
  <c r="Y562" i="1" s="1"/>
  <c r="K563" i="1"/>
  <c r="X563" i="1" s="1"/>
  <c r="Y563" i="1" s="1"/>
  <c r="K564" i="1"/>
  <c r="X564" i="1" s="1"/>
  <c r="Y564" i="1" s="1"/>
  <c r="K565" i="1"/>
  <c r="X565" i="1" s="1"/>
  <c r="Y565" i="1" s="1"/>
  <c r="K566" i="1"/>
  <c r="X566" i="1" s="1"/>
  <c r="Y566" i="1" s="1"/>
  <c r="K567" i="1"/>
  <c r="X567" i="1" s="1"/>
  <c r="Y567" i="1" s="1"/>
  <c r="K568" i="1"/>
  <c r="X568" i="1" s="1"/>
  <c r="Y568" i="1" s="1"/>
  <c r="K569" i="1"/>
  <c r="X569" i="1" s="1"/>
  <c r="Y569" i="1" s="1"/>
  <c r="K570" i="1"/>
  <c r="X570" i="1" s="1"/>
  <c r="Y570" i="1" s="1"/>
  <c r="K571" i="1"/>
  <c r="X571" i="1" s="1"/>
  <c r="Y571" i="1" s="1"/>
  <c r="K572" i="1"/>
  <c r="X572" i="1" s="1"/>
  <c r="Y572" i="1" s="1"/>
  <c r="K573" i="1"/>
  <c r="X573" i="1" s="1"/>
  <c r="Y573" i="1" s="1"/>
  <c r="K574" i="1"/>
  <c r="X574" i="1" s="1"/>
  <c r="Y574" i="1" s="1"/>
  <c r="K575" i="1"/>
  <c r="X575" i="1" s="1"/>
  <c r="Y575" i="1" s="1"/>
  <c r="K576" i="1"/>
  <c r="X576" i="1" s="1"/>
  <c r="Y576" i="1" s="1"/>
  <c r="K577" i="1"/>
  <c r="X577" i="1" s="1"/>
  <c r="Y577" i="1" s="1"/>
  <c r="K578" i="1"/>
  <c r="X578" i="1" s="1"/>
  <c r="Y578" i="1" s="1"/>
  <c r="K579" i="1"/>
  <c r="X579" i="1" s="1"/>
  <c r="Y579" i="1" s="1"/>
  <c r="K580" i="1"/>
  <c r="X580" i="1" s="1"/>
  <c r="Y580" i="1" s="1"/>
  <c r="K581" i="1"/>
  <c r="X581" i="1" s="1"/>
  <c r="Y581" i="1" s="1"/>
  <c r="K582" i="1"/>
  <c r="X582" i="1" s="1"/>
  <c r="Y582" i="1" s="1"/>
  <c r="K583" i="1"/>
  <c r="X583" i="1" s="1"/>
  <c r="Y583" i="1" s="1"/>
  <c r="K584" i="1"/>
  <c r="X584" i="1" s="1"/>
  <c r="Y584" i="1" s="1"/>
  <c r="K585" i="1"/>
  <c r="X585" i="1" s="1"/>
  <c r="Y585" i="1" s="1"/>
  <c r="K586" i="1"/>
  <c r="X586" i="1" s="1"/>
  <c r="Y586" i="1" s="1"/>
  <c r="K587" i="1"/>
  <c r="X587" i="1" s="1"/>
  <c r="Y587" i="1" s="1"/>
  <c r="K588" i="1"/>
  <c r="X588" i="1" s="1"/>
  <c r="Y588" i="1" s="1"/>
  <c r="K589" i="1"/>
  <c r="X589" i="1" s="1"/>
  <c r="Y589" i="1" s="1"/>
  <c r="K590" i="1"/>
  <c r="X590" i="1" s="1"/>
  <c r="Y590" i="1" s="1"/>
  <c r="K591" i="1"/>
  <c r="X591" i="1" s="1"/>
  <c r="Y591" i="1" s="1"/>
  <c r="K592" i="1"/>
  <c r="X592" i="1" s="1"/>
  <c r="Y592" i="1" s="1"/>
  <c r="K593" i="1"/>
  <c r="X593" i="1" s="1"/>
  <c r="Y593" i="1" s="1"/>
  <c r="K594" i="1"/>
  <c r="X594" i="1" s="1"/>
  <c r="Y594" i="1" s="1"/>
  <c r="K595" i="1"/>
  <c r="X595" i="1" s="1"/>
  <c r="Y595" i="1" s="1"/>
  <c r="K596" i="1"/>
  <c r="X596" i="1" s="1"/>
  <c r="Y596" i="1" s="1"/>
  <c r="K597" i="1"/>
  <c r="X597" i="1" s="1"/>
  <c r="Y597" i="1" s="1"/>
  <c r="K598" i="1"/>
  <c r="X598" i="1" s="1"/>
  <c r="Y598" i="1" s="1"/>
  <c r="K599" i="1"/>
  <c r="X599" i="1" s="1"/>
  <c r="Y599" i="1" s="1"/>
  <c r="K600" i="1"/>
  <c r="X600" i="1" s="1"/>
  <c r="Y600" i="1" s="1"/>
  <c r="K601" i="1"/>
  <c r="X601" i="1" s="1"/>
  <c r="Y601" i="1" s="1"/>
  <c r="K602" i="1"/>
  <c r="X602" i="1" s="1"/>
  <c r="Y602" i="1" s="1"/>
  <c r="K603" i="1"/>
  <c r="X603" i="1" s="1"/>
  <c r="Y603" i="1" s="1"/>
  <c r="K604" i="1"/>
  <c r="X604" i="1" s="1"/>
  <c r="Y604" i="1" s="1"/>
  <c r="K605" i="1"/>
  <c r="X605" i="1" s="1"/>
  <c r="Y605" i="1" s="1"/>
  <c r="K606" i="1"/>
  <c r="X606" i="1" s="1"/>
  <c r="Y606" i="1" s="1"/>
  <c r="K607" i="1"/>
  <c r="X607" i="1" s="1"/>
  <c r="Y607" i="1" s="1"/>
  <c r="K608" i="1"/>
  <c r="X608" i="1" s="1"/>
  <c r="Y608" i="1" s="1"/>
  <c r="K609" i="1"/>
  <c r="X609" i="1" s="1"/>
  <c r="Y609" i="1" s="1"/>
  <c r="K610" i="1"/>
  <c r="X610" i="1" s="1"/>
  <c r="Y610" i="1" s="1"/>
  <c r="K611" i="1"/>
  <c r="X611" i="1" s="1"/>
  <c r="Y611" i="1" s="1"/>
  <c r="K612" i="1"/>
  <c r="X612" i="1" s="1"/>
  <c r="Y612" i="1" s="1"/>
  <c r="K613" i="1"/>
  <c r="X613" i="1" s="1"/>
  <c r="Y613" i="1" s="1"/>
  <c r="K614" i="1"/>
  <c r="X614" i="1" s="1"/>
  <c r="Y614" i="1" s="1"/>
  <c r="K615" i="1"/>
  <c r="X615" i="1" s="1"/>
  <c r="Y615" i="1" s="1"/>
  <c r="K616" i="1"/>
  <c r="X616" i="1" s="1"/>
  <c r="Y616" i="1" s="1"/>
  <c r="K617" i="1"/>
  <c r="X617" i="1" s="1"/>
  <c r="Y617" i="1" s="1"/>
  <c r="K618" i="1"/>
  <c r="X618" i="1" s="1"/>
  <c r="Y618" i="1" s="1"/>
  <c r="K619" i="1"/>
  <c r="X619" i="1" s="1"/>
  <c r="Y619" i="1" s="1"/>
  <c r="K620" i="1"/>
  <c r="X620" i="1" s="1"/>
  <c r="Y620" i="1" s="1"/>
  <c r="K621" i="1"/>
  <c r="X621" i="1" s="1"/>
  <c r="Y621" i="1" s="1"/>
  <c r="K622" i="1"/>
  <c r="X622" i="1" s="1"/>
  <c r="Y622" i="1" s="1"/>
  <c r="K623" i="1"/>
  <c r="X623" i="1" s="1"/>
  <c r="Y623" i="1" s="1"/>
  <c r="K624" i="1"/>
  <c r="X624" i="1" s="1"/>
  <c r="Y624" i="1" s="1"/>
  <c r="K625" i="1"/>
  <c r="X625" i="1" s="1"/>
  <c r="Y625" i="1" s="1"/>
  <c r="K626" i="1"/>
  <c r="X626" i="1" s="1"/>
  <c r="Y626" i="1" s="1"/>
  <c r="K627" i="1"/>
  <c r="X627" i="1" s="1"/>
  <c r="Y627" i="1" s="1"/>
  <c r="K628" i="1"/>
  <c r="X628" i="1" s="1"/>
  <c r="Y628" i="1" s="1"/>
  <c r="K629" i="1"/>
  <c r="X629" i="1" s="1"/>
  <c r="Y629" i="1" s="1"/>
  <c r="K630" i="1"/>
  <c r="X630" i="1" s="1"/>
  <c r="Y630" i="1" s="1"/>
  <c r="K631" i="1"/>
  <c r="X631" i="1" s="1"/>
  <c r="Y631" i="1" s="1"/>
  <c r="K632" i="1"/>
  <c r="X632" i="1" s="1"/>
  <c r="Y632" i="1" s="1"/>
  <c r="K633" i="1"/>
  <c r="X633" i="1" s="1"/>
  <c r="Y633" i="1" s="1"/>
  <c r="K634" i="1"/>
  <c r="X634" i="1" s="1"/>
  <c r="Y634" i="1" s="1"/>
  <c r="K635" i="1"/>
  <c r="X635" i="1" s="1"/>
  <c r="Y635" i="1" s="1"/>
  <c r="K636" i="1"/>
  <c r="X636" i="1" s="1"/>
  <c r="Y636" i="1" s="1"/>
  <c r="K637" i="1"/>
  <c r="X637" i="1" s="1"/>
  <c r="Y637" i="1" s="1"/>
  <c r="K638" i="1"/>
  <c r="X638" i="1" s="1"/>
  <c r="Y638" i="1" s="1"/>
  <c r="K639" i="1"/>
  <c r="X639" i="1" s="1"/>
  <c r="Y639" i="1" s="1"/>
  <c r="K640" i="1"/>
  <c r="X640" i="1" s="1"/>
  <c r="Y640" i="1" s="1"/>
  <c r="K641" i="1"/>
  <c r="X641" i="1" s="1"/>
  <c r="Y641" i="1" s="1"/>
  <c r="K642" i="1"/>
  <c r="X642" i="1" s="1"/>
  <c r="Y642" i="1" s="1"/>
  <c r="K643" i="1"/>
  <c r="X643" i="1" s="1"/>
  <c r="Y643" i="1" s="1"/>
  <c r="K644" i="1"/>
  <c r="X644" i="1" s="1"/>
  <c r="Y644" i="1" s="1"/>
  <c r="K645" i="1"/>
  <c r="X645" i="1" s="1"/>
  <c r="Y645" i="1" s="1"/>
  <c r="K646" i="1"/>
  <c r="X646" i="1" s="1"/>
  <c r="Y646" i="1" s="1"/>
  <c r="K647" i="1"/>
  <c r="X647" i="1" s="1"/>
  <c r="Y647" i="1" s="1"/>
  <c r="K648" i="1"/>
  <c r="X648" i="1" s="1"/>
  <c r="Y648" i="1" s="1"/>
  <c r="K649" i="1"/>
  <c r="X649" i="1" s="1"/>
  <c r="Y649" i="1" s="1"/>
  <c r="K650" i="1"/>
  <c r="X650" i="1" s="1"/>
  <c r="Y650" i="1" s="1"/>
  <c r="K651" i="1"/>
  <c r="X651" i="1" s="1"/>
  <c r="Y651" i="1" s="1"/>
  <c r="K652" i="1"/>
  <c r="X652" i="1" s="1"/>
  <c r="Y652" i="1" s="1"/>
  <c r="K653" i="1"/>
  <c r="X653" i="1" s="1"/>
  <c r="Y653" i="1" s="1"/>
  <c r="K654" i="1"/>
  <c r="X654" i="1" s="1"/>
  <c r="Y654" i="1" s="1"/>
  <c r="K655" i="1"/>
  <c r="X655" i="1" s="1"/>
  <c r="Y655" i="1" s="1"/>
  <c r="K656" i="1"/>
  <c r="X656" i="1" s="1"/>
  <c r="Y656" i="1" s="1"/>
  <c r="K657" i="1"/>
  <c r="X657" i="1" s="1"/>
  <c r="Y657" i="1" s="1"/>
  <c r="K658" i="1"/>
  <c r="X658" i="1" s="1"/>
  <c r="Y658" i="1" s="1"/>
  <c r="K659" i="1"/>
  <c r="X659" i="1" s="1"/>
  <c r="Y659" i="1" s="1"/>
  <c r="K660" i="1"/>
  <c r="X660" i="1" s="1"/>
  <c r="Y660" i="1" s="1"/>
  <c r="K661" i="1"/>
  <c r="X661" i="1" s="1"/>
  <c r="Y661" i="1" s="1"/>
  <c r="K662" i="1"/>
  <c r="X662" i="1" s="1"/>
  <c r="Y662" i="1" s="1"/>
  <c r="K663" i="1"/>
  <c r="X663" i="1" s="1"/>
  <c r="Y663" i="1" s="1"/>
  <c r="K664" i="1"/>
  <c r="X664" i="1" s="1"/>
  <c r="Y664" i="1" s="1"/>
  <c r="K665" i="1"/>
  <c r="X665" i="1" s="1"/>
  <c r="Y665" i="1" s="1"/>
  <c r="K666" i="1"/>
  <c r="X666" i="1" s="1"/>
  <c r="Y666" i="1" s="1"/>
  <c r="K667" i="1"/>
  <c r="X667" i="1" s="1"/>
  <c r="Y667" i="1" s="1"/>
  <c r="K668" i="1"/>
  <c r="X668" i="1" s="1"/>
  <c r="Y668" i="1" s="1"/>
  <c r="K669" i="1"/>
  <c r="X669" i="1" s="1"/>
  <c r="Y669" i="1" s="1"/>
  <c r="K670" i="1"/>
  <c r="X670" i="1" s="1"/>
  <c r="Y670" i="1" s="1"/>
  <c r="K671" i="1"/>
  <c r="X671" i="1" s="1"/>
  <c r="Y671" i="1" s="1"/>
  <c r="K672" i="1"/>
  <c r="X672" i="1" s="1"/>
  <c r="Y672" i="1" s="1"/>
  <c r="K673" i="1"/>
  <c r="X673" i="1" s="1"/>
  <c r="Y673" i="1" s="1"/>
  <c r="K674" i="1"/>
  <c r="X674" i="1" s="1"/>
  <c r="Y674" i="1" s="1"/>
  <c r="K675" i="1"/>
  <c r="X675" i="1" s="1"/>
  <c r="Y675" i="1" s="1"/>
  <c r="K676" i="1"/>
  <c r="X676" i="1" s="1"/>
  <c r="Y676" i="1" s="1"/>
  <c r="K677" i="1"/>
  <c r="X677" i="1" s="1"/>
  <c r="Y677" i="1" s="1"/>
  <c r="K678" i="1"/>
  <c r="X678" i="1" s="1"/>
  <c r="Y678" i="1" s="1"/>
  <c r="K679" i="1"/>
  <c r="X679" i="1" s="1"/>
  <c r="Y679" i="1" s="1"/>
  <c r="K680" i="1"/>
  <c r="X680" i="1" s="1"/>
  <c r="Y680" i="1" s="1"/>
  <c r="K681" i="1"/>
  <c r="X681" i="1" s="1"/>
  <c r="Y681" i="1" s="1"/>
  <c r="K682" i="1"/>
  <c r="X682" i="1" s="1"/>
  <c r="Y682" i="1" s="1"/>
  <c r="K683" i="1"/>
  <c r="X683" i="1" s="1"/>
  <c r="Y683" i="1" s="1"/>
  <c r="K684" i="1"/>
  <c r="X684" i="1" s="1"/>
  <c r="Y684" i="1" s="1"/>
  <c r="K685" i="1"/>
  <c r="X685" i="1" s="1"/>
  <c r="Y685" i="1" s="1"/>
  <c r="K686" i="1"/>
  <c r="X686" i="1" s="1"/>
  <c r="Y686" i="1" s="1"/>
  <c r="K687" i="1"/>
  <c r="X687" i="1" s="1"/>
  <c r="Y687" i="1" s="1"/>
  <c r="K688" i="1"/>
  <c r="X688" i="1" s="1"/>
  <c r="Y688" i="1" s="1"/>
  <c r="K689" i="1"/>
  <c r="X689" i="1" s="1"/>
  <c r="Y689" i="1" s="1"/>
  <c r="K690" i="1"/>
  <c r="X690" i="1" s="1"/>
  <c r="Y690" i="1" s="1"/>
  <c r="K691" i="1"/>
  <c r="X691" i="1" s="1"/>
  <c r="Y691" i="1" s="1"/>
  <c r="K692" i="1"/>
  <c r="X692" i="1" s="1"/>
  <c r="Y692" i="1" s="1"/>
  <c r="K693" i="1"/>
  <c r="X693" i="1" s="1"/>
  <c r="Y693" i="1" s="1"/>
  <c r="K694" i="1"/>
  <c r="X694" i="1" s="1"/>
  <c r="Y694" i="1" s="1"/>
  <c r="K695" i="1"/>
  <c r="X695" i="1" s="1"/>
  <c r="Y695" i="1" s="1"/>
  <c r="K696" i="1"/>
  <c r="X696" i="1" s="1"/>
  <c r="Y696" i="1" s="1"/>
  <c r="K697" i="1"/>
  <c r="X697" i="1" s="1"/>
  <c r="Y697" i="1" s="1"/>
  <c r="K698" i="1"/>
  <c r="X698" i="1" s="1"/>
  <c r="Y698" i="1" s="1"/>
  <c r="K699" i="1"/>
  <c r="X699" i="1" s="1"/>
  <c r="Y699" i="1" s="1"/>
  <c r="K700" i="1"/>
  <c r="X700" i="1" s="1"/>
  <c r="Y700" i="1" s="1"/>
  <c r="K701" i="1"/>
  <c r="X701" i="1" s="1"/>
  <c r="Y701" i="1" s="1"/>
  <c r="K702" i="1"/>
  <c r="X702" i="1" s="1"/>
  <c r="Y702" i="1" s="1"/>
  <c r="K703" i="1"/>
  <c r="X703" i="1" s="1"/>
  <c r="Y703" i="1" s="1"/>
  <c r="K704" i="1"/>
  <c r="X704" i="1" s="1"/>
  <c r="Y704" i="1" s="1"/>
  <c r="K705" i="1"/>
  <c r="X705" i="1" s="1"/>
  <c r="Y705" i="1" s="1"/>
  <c r="K706" i="1"/>
  <c r="X706" i="1" s="1"/>
  <c r="Y706" i="1" s="1"/>
  <c r="K707" i="1"/>
  <c r="X707" i="1" s="1"/>
  <c r="Y707" i="1" s="1"/>
  <c r="K708" i="1"/>
  <c r="X708" i="1" s="1"/>
  <c r="Y708" i="1" s="1"/>
  <c r="K709" i="1"/>
  <c r="X709" i="1" s="1"/>
  <c r="Y709" i="1" s="1"/>
  <c r="K710" i="1"/>
  <c r="X710" i="1" s="1"/>
  <c r="Y710" i="1" s="1"/>
  <c r="K711" i="1"/>
  <c r="X711" i="1" s="1"/>
  <c r="Y711" i="1" s="1"/>
  <c r="K712" i="1"/>
  <c r="X712" i="1" s="1"/>
  <c r="Y712" i="1" s="1"/>
  <c r="K713" i="1"/>
  <c r="X713" i="1" s="1"/>
  <c r="Y713" i="1" s="1"/>
  <c r="K714" i="1"/>
  <c r="X714" i="1" s="1"/>
  <c r="Y714" i="1" s="1"/>
  <c r="K715" i="1"/>
  <c r="X715" i="1" s="1"/>
  <c r="Y715" i="1" s="1"/>
  <c r="K716" i="1"/>
  <c r="X716" i="1" s="1"/>
  <c r="Y716" i="1" s="1"/>
  <c r="K717" i="1"/>
  <c r="X717" i="1" s="1"/>
  <c r="Y717" i="1" s="1"/>
  <c r="K718" i="1"/>
  <c r="X718" i="1" s="1"/>
  <c r="Y718" i="1" s="1"/>
  <c r="K719" i="1"/>
  <c r="X719" i="1" s="1"/>
  <c r="Y719" i="1" s="1"/>
  <c r="K720" i="1"/>
  <c r="X720" i="1" s="1"/>
  <c r="Y720" i="1" s="1"/>
  <c r="K721" i="1"/>
  <c r="X721" i="1" s="1"/>
  <c r="Y721" i="1" s="1"/>
  <c r="K722" i="1"/>
  <c r="X722" i="1" s="1"/>
  <c r="Y722" i="1" s="1"/>
  <c r="K723" i="1"/>
  <c r="X723" i="1" s="1"/>
  <c r="Y723" i="1" s="1"/>
  <c r="K724" i="1"/>
  <c r="X724" i="1" s="1"/>
  <c r="Y724" i="1" s="1"/>
  <c r="K725" i="1"/>
  <c r="X725" i="1" s="1"/>
  <c r="Y725" i="1" s="1"/>
  <c r="K726" i="1"/>
  <c r="X726" i="1" s="1"/>
  <c r="Y726" i="1" s="1"/>
  <c r="K727" i="1"/>
  <c r="X727" i="1" s="1"/>
  <c r="Y727" i="1" s="1"/>
  <c r="K728" i="1"/>
  <c r="X728" i="1" s="1"/>
  <c r="Y728" i="1" s="1"/>
  <c r="K729" i="1"/>
  <c r="X729" i="1" s="1"/>
  <c r="Y729" i="1" s="1"/>
  <c r="K730" i="1"/>
  <c r="X730" i="1" s="1"/>
  <c r="Y730" i="1" s="1"/>
  <c r="K731" i="1"/>
  <c r="X731" i="1" s="1"/>
  <c r="Y731" i="1" s="1"/>
  <c r="K732" i="1"/>
  <c r="X732" i="1" s="1"/>
  <c r="Y732" i="1" s="1"/>
  <c r="K733" i="1"/>
  <c r="X733" i="1" s="1"/>
  <c r="Y733" i="1" s="1"/>
  <c r="K734" i="1"/>
  <c r="X734" i="1" s="1"/>
  <c r="Y734" i="1" s="1"/>
  <c r="K735" i="1"/>
  <c r="X735" i="1" s="1"/>
  <c r="Y735" i="1" s="1"/>
  <c r="K736" i="1"/>
  <c r="X736" i="1" s="1"/>
  <c r="Y736" i="1" s="1"/>
  <c r="K737" i="1"/>
  <c r="X737" i="1" s="1"/>
  <c r="Y737" i="1" s="1"/>
  <c r="K738" i="1"/>
  <c r="X738" i="1" s="1"/>
  <c r="Y738" i="1" s="1"/>
  <c r="K739" i="1"/>
  <c r="X739" i="1" s="1"/>
  <c r="Y739" i="1" s="1"/>
  <c r="K740" i="1"/>
  <c r="X740" i="1" s="1"/>
  <c r="Y740" i="1" s="1"/>
  <c r="K741" i="1"/>
  <c r="X741" i="1" s="1"/>
  <c r="Y741" i="1" s="1"/>
  <c r="K742" i="1"/>
  <c r="X742" i="1" s="1"/>
  <c r="Y742" i="1" s="1"/>
  <c r="K743" i="1"/>
  <c r="X743" i="1" s="1"/>
  <c r="Y743" i="1" s="1"/>
  <c r="K744" i="1"/>
  <c r="X744" i="1" s="1"/>
  <c r="Y744" i="1" s="1"/>
  <c r="K745" i="1"/>
  <c r="X745" i="1" s="1"/>
  <c r="Y745" i="1" s="1"/>
  <c r="K746" i="1"/>
  <c r="X746" i="1" s="1"/>
  <c r="Y746" i="1" s="1"/>
  <c r="K747" i="1"/>
  <c r="X747" i="1" s="1"/>
  <c r="Y747" i="1" s="1"/>
  <c r="K748" i="1"/>
  <c r="X748" i="1" s="1"/>
  <c r="Y748" i="1" s="1"/>
  <c r="K749" i="1"/>
  <c r="X749" i="1" s="1"/>
  <c r="Y749" i="1" s="1"/>
  <c r="K750" i="1"/>
  <c r="X750" i="1" s="1"/>
  <c r="Y750" i="1" s="1"/>
  <c r="K751" i="1"/>
  <c r="X751" i="1" s="1"/>
  <c r="Y751" i="1" s="1"/>
  <c r="K752" i="1"/>
  <c r="X752" i="1" s="1"/>
  <c r="Y752" i="1" s="1"/>
  <c r="K753" i="1"/>
  <c r="X753" i="1" s="1"/>
  <c r="Y753" i="1" s="1"/>
  <c r="K754" i="1"/>
  <c r="X754" i="1" s="1"/>
  <c r="Y754" i="1" s="1"/>
  <c r="K11" i="1"/>
  <c r="X11" i="1" s="1"/>
  <c r="X12" i="1" l="1"/>
  <c r="Y12" i="1" s="1"/>
  <c r="Y11" i="1"/>
</calcChain>
</file>

<file path=xl/sharedStrings.xml><?xml version="1.0" encoding="utf-8"?>
<sst xmlns="http://schemas.openxmlformats.org/spreadsheetml/2006/main" count="41" uniqueCount="38">
  <si>
    <t>C:\Users\plapierre\Desktop\ICM\2016-229-61-SIM-PREL-PROP-R00 - Baseline Design</t>
  </si>
  <si>
    <t>Simulated:  2017-Jun-27 08:51:55</t>
  </si>
  <si>
    <t>CSV Written:  2017-Jun-27 08:51:55</t>
  </si>
  <si>
    <t>eQUEST 3.65.7163</t>
  </si>
  <si>
    <t xml:space="preserve">GLOBAL                          </t>
  </si>
  <si>
    <t>SYSTEM</t>
  </si>
  <si>
    <t>Day</t>
  </si>
  <si>
    <t>Var 4</t>
  </si>
  <si>
    <t>Var 10</t>
  </si>
  <si>
    <t>Var 11</t>
  </si>
  <si>
    <t>Var 17</t>
  </si>
  <si>
    <t>Var 18</t>
  </si>
  <si>
    <t>Var 19</t>
  </si>
  <si>
    <t>Var 39</t>
  </si>
  <si>
    <t>Month</t>
  </si>
  <si>
    <t>Hour</t>
  </si>
  <si>
    <t>Type</t>
  </si>
  <si>
    <t>Outside dry-bulb temp (F)</t>
  </si>
  <si>
    <t>Humidity ratio (lb H20/lb air)</t>
  </si>
  <si>
    <t>Humidification heat output (Btu/hr)</t>
  </si>
  <si>
    <t>Total system supply air flow rate (cfm)</t>
  </si>
  <si>
    <t>Ratio of outside air to total supply air</t>
  </si>
  <si>
    <t>Total system cold supply air flow rate (cfm)</t>
  </si>
  <si>
    <t>Total system hot supply air flow rate (cfm)</t>
  </si>
  <si>
    <t>Var 35</t>
  </si>
  <si>
    <t>Var 36</t>
  </si>
  <si>
    <t>Return air humidity ratio (lb H20/lb dry air)</t>
  </si>
  <si>
    <t>Mix air humidity ratio (lb H20/lb dry air)</t>
  </si>
  <si>
    <t>Return air temp on downstream side of ret fan and plenums (deg F)</t>
  </si>
  <si>
    <t>Var 28</t>
  </si>
  <si>
    <t>CONS(2)</t>
  </si>
  <si>
    <t>Var 127</t>
  </si>
  <si>
    <t>Air stream temperature rise across the return fan (Deg F)</t>
  </si>
  <si>
    <t>Return air temp for humidity check</t>
  </si>
  <si>
    <t>Outside air</t>
  </si>
  <si>
    <t>Mix air humidity (calculated by eQUEST)</t>
  </si>
  <si>
    <t>Mix air humidity (real value)</t>
  </si>
  <si>
    <t>Error vs 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</si>
</sst>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3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te" xfId="16" builtinId="10" customBuiltin="1"/>
    <cellStyle name="Pourcentage" xfId="1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70"/>
  <sheetViews>
    <sheetView tabSelected="1" workbookViewId="0"/>
  </sheetViews>
  <sheetFormatPr baseColWidth="10" defaultRowHeight="15" x14ac:dyDescent="0.25"/>
  <cols>
    <col min="1" max="4" width="11.5703125" customWidth="1"/>
    <col min="5" max="5" width="4.140625" customWidth="1"/>
    <col min="6" max="8" width="11.42578125" style="1"/>
    <col min="9" max="9" width="0" style="4" hidden="1" customWidth="1"/>
    <col min="11" max="11" width="11.42578125" style="4"/>
    <col min="12" max="12" width="4.140625" customWidth="1"/>
    <col min="13" max="14" width="11.42578125" style="4"/>
    <col min="15" max="15" width="14" style="4" customWidth="1"/>
    <col min="16" max="17" width="11.42578125" style="4"/>
    <col min="18" max="18" width="11.7109375" style="4" bestFit="1" customWidth="1"/>
    <col min="19" max="19" width="11.42578125" style="8"/>
    <col min="20" max="20" width="11.42578125" style="4"/>
    <col min="21" max="22" width="11.42578125" style="11"/>
    <col min="23" max="25" width="11.42578125" style="4"/>
  </cols>
  <sheetData>
    <row r="1" spans="1:25" x14ac:dyDescent="0.25">
      <c r="A1" t="s">
        <v>0</v>
      </c>
    </row>
    <row r="2" spans="1:25" x14ac:dyDescent="0.25">
      <c r="A2" t="s">
        <v>1</v>
      </c>
      <c r="O2" s="9"/>
      <c r="Q2" s="9"/>
    </row>
    <row r="3" spans="1:25" x14ac:dyDescent="0.25">
      <c r="A3" t="s">
        <v>2</v>
      </c>
      <c r="I3" s="2"/>
      <c r="K3" s="2"/>
      <c r="R3" s="2"/>
    </row>
    <row r="4" spans="1:25" x14ac:dyDescent="0.25">
      <c r="A4" t="s">
        <v>3</v>
      </c>
      <c r="I4" s="3"/>
      <c r="K4" s="3"/>
      <c r="R4" s="3"/>
    </row>
    <row r="5" spans="1:25" x14ac:dyDescent="0.25">
      <c r="M5" s="6"/>
      <c r="N5" s="6"/>
      <c r="O5" s="6"/>
    </row>
    <row r="6" spans="1:25" x14ac:dyDescent="0.25">
      <c r="M6" s="6"/>
      <c r="N6" s="6"/>
      <c r="O6" s="6"/>
    </row>
    <row r="7" spans="1:25" x14ac:dyDescent="0.25">
      <c r="M7" s="6" t="s">
        <v>4</v>
      </c>
      <c r="N7" s="6"/>
      <c r="O7" s="6" t="s">
        <v>5</v>
      </c>
    </row>
    <row r="8" spans="1:25" x14ac:dyDescent="0.25">
      <c r="M8" s="6"/>
      <c r="N8" s="6"/>
      <c r="O8" s="6"/>
    </row>
    <row r="9" spans="1:25" x14ac:dyDescent="0.25">
      <c r="D9" t="s">
        <v>6</v>
      </c>
      <c r="F9" s="1" t="s">
        <v>10</v>
      </c>
      <c r="G9" s="1" t="s">
        <v>11</v>
      </c>
      <c r="H9" s="1" t="s">
        <v>12</v>
      </c>
      <c r="J9" s="4" t="s">
        <v>13</v>
      </c>
      <c r="M9" s="4" t="s">
        <v>7</v>
      </c>
      <c r="N9" s="4" t="s">
        <v>8</v>
      </c>
      <c r="O9" s="4" t="s">
        <v>7</v>
      </c>
      <c r="P9" s="4" t="s">
        <v>31</v>
      </c>
      <c r="R9" s="4" t="s">
        <v>9</v>
      </c>
      <c r="S9" s="8" t="s">
        <v>29</v>
      </c>
      <c r="T9" s="4" t="s">
        <v>24</v>
      </c>
      <c r="U9" s="11" t="s">
        <v>25</v>
      </c>
    </row>
    <row r="10" spans="1:25" s="5" customFormat="1" ht="90" x14ac:dyDescent="0.25">
      <c r="A10" s="5" t="s">
        <v>14</v>
      </c>
      <c r="B10" s="5" t="s">
        <v>6</v>
      </c>
      <c r="C10" s="5" t="s">
        <v>15</v>
      </c>
      <c r="D10" s="5" t="s">
        <v>16</v>
      </c>
      <c r="F10" s="13" t="s">
        <v>20</v>
      </c>
      <c r="G10" s="13" t="s">
        <v>23</v>
      </c>
      <c r="H10" s="13" t="s">
        <v>22</v>
      </c>
      <c r="J10" s="5" t="s">
        <v>21</v>
      </c>
      <c r="K10" s="5" t="s">
        <v>34</v>
      </c>
      <c r="M10" s="5" t="s">
        <v>17</v>
      </c>
      <c r="N10" s="5" t="s">
        <v>18</v>
      </c>
      <c r="O10" s="5" t="s">
        <v>28</v>
      </c>
      <c r="P10" s="5" t="s">
        <v>32</v>
      </c>
      <c r="Q10" s="5" t="s">
        <v>33</v>
      </c>
      <c r="R10" s="5" t="s">
        <v>19</v>
      </c>
      <c r="S10" s="8" t="s">
        <v>30</v>
      </c>
      <c r="T10" s="5" t="s">
        <v>26</v>
      </c>
      <c r="U10" s="12" t="s">
        <v>27</v>
      </c>
      <c r="V10" s="12" t="s">
        <v>35</v>
      </c>
      <c r="W10" s="5" t="s">
        <v>37</v>
      </c>
      <c r="X10" s="5" t="s">
        <v>36</v>
      </c>
      <c r="Y10" s="7" t="s">
        <v>37</v>
      </c>
    </row>
    <row r="11" spans="1:25" x14ac:dyDescent="0.25">
      <c r="A11">
        <v>1</v>
      </c>
      <c r="B11">
        <v>1</v>
      </c>
      <c r="C11">
        <v>1</v>
      </c>
      <c r="D11">
        <v>7</v>
      </c>
      <c r="F11" s="1">
        <v>111321</v>
      </c>
      <c r="G11" s="1">
        <v>52651.7</v>
      </c>
      <c r="H11" s="1">
        <v>58668.9</v>
      </c>
      <c r="I11" s="1"/>
      <c r="J11">
        <v>0.61361299999999996</v>
      </c>
      <c r="K11" s="1">
        <f t="shared" ref="K11:K74" si="0">H11*J11</f>
        <v>35999.999735699996</v>
      </c>
      <c r="M11" s="4">
        <v>44</v>
      </c>
      <c r="N11" s="4">
        <v>5.7000000000000002E-3</v>
      </c>
      <c r="O11" s="4">
        <v>73.857600000000005</v>
      </c>
      <c r="P11" s="4">
        <v>2.63069</v>
      </c>
      <c r="Q11" s="4">
        <f>O11-P11</f>
        <v>71.226910000000004</v>
      </c>
      <c r="R11" s="1">
        <v>0</v>
      </c>
      <c r="S11" s="8">
        <v>5454.78</v>
      </c>
      <c r="T11" s="4">
        <v>6.12956E-3</v>
      </c>
      <c r="U11" s="11">
        <v>5.8659699999999999E-3</v>
      </c>
      <c r="V11" s="11">
        <f t="shared" ref="V11:V74" si="1">(F11*J11*N11+F11*(1-J11)*T11)/F11</f>
        <v>5.8659763997199995E-3</v>
      </c>
      <c r="W11" s="10">
        <f t="shared" ref="W11:W74" si="2">(V11-U11)/U11</f>
        <v>1.0909909187395808E-6</v>
      </c>
      <c r="X11" s="4">
        <f t="shared" ref="X11:X74" si="3">(K11*N11+(F11-K11)*T11)/F11</f>
        <v>5.9906449715106114E-3</v>
      </c>
      <c r="Y11" s="10">
        <f t="shared" ref="Y11:Y74" si="4">(X11-U11)/U11</f>
        <v>2.1253939503715756E-2</v>
      </c>
    </row>
    <row r="12" spans="1:25" x14ac:dyDescent="0.25">
      <c r="A12">
        <v>1</v>
      </c>
      <c r="B12">
        <v>1</v>
      </c>
      <c r="C12">
        <v>2</v>
      </c>
      <c r="D12">
        <v>7</v>
      </c>
      <c r="F12" s="1">
        <v>111309</v>
      </c>
      <c r="G12" s="1">
        <v>50620.800000000003</v>
      </c>
      <c r="H12" s="1">
        <v>60688</v>
      </c>
      <c r="I12" s="1"/>
      <c r="J12">
        <v>0.593198</v>
      </c>
      <c r="K12" s="1">
        <f t="shared" si="0"/>
        <v>36000.000224000003</v>
      </c>
      <c r="M12" s="4">
        <v>47</v>
      </c>
      <c r="N12" s="4">
        <v>5.8999999999999999E-3</v>
      </c>
      <c r="O12" s="4">
        <v>73.082400000000007</v>
      </c>
      <c r="P12" s="4">
        <v>2.9984299999999999</v>
      </c>
      <c r="Q12" s="4">
        <f t="shared" ref="Q12:Q75" si="5">O12-P12</f>
        <v>70.083970000000008</v>
      </c>
      <c r="R12" s="1">
        <v>0</v>
      </c>
      <c r="S12" s="8">
        <v>4735.37</v>
      </c>
      <c r="T12" s="4">
        <v>6.3948099999999999E-3</v>
      </c>
      <c r="U12" s="11">
        <v>6.1012899999999997E-3</v>
      </c>
      <c r="V12" s="11">
        <f t="shared" si="1"/>
        <v>6.1012896976200002E-3</v>
      </c>
      <c r="W12" s="10">
        <f t="shared" si="2"/>
        <v>-4.9560010999585234E-8</v>
      </c>
      <c r="X12" s="4">
        <f t="shared" si="3"/>
        <v>6.2347765785261081E-3</v>
      </c>
      <c r="Y12" s="10">
        <f t="shared" si="4"/>
        <v>2.1878418912411716E-2</v>
      </c>
    </row>
    <row r="13" spans="1:25" x14ac:dyDescent="0.25">
      <c r="A13">
        <v>1</v>
      </c>
      <c r="B13">
        <v>1</v>
      </c>
      <c r="C13">
        <v>3</v>
      </c>
      <c r="D13">
        <v>7</v>
      </c>
      <c r="F13" s="1">
        <v>111309</v>
      </c>
      <c r="G13" s="1">
        <v>50546.9</v>
      </c>
      <c r="H13" s="1">
        <v>60761.8</v>
      </c>
      <c r="I13" s="1"/>
      <c r="J13">
        <v>0.59247799999999995</v>
      </c>
      <c r="K13" s="1">
        <f t="shared" si="0"/>
        <v>36000.029740400001</v>
      </c>
      <c r="M13" s="4">
        <v>49</v>
      </c>
      <c r="N13" s="4">
        <v>6.4000000000000003E-3</v>
      </c>
      <c r="O13" s="4">
        <v>73.308899999999994</v>
      </c>
      <c r="P13" s="4">
        <v>3.00692</v>
      </c>
      <c r="Q13" s="4">
        <f t="shared" si="5"/>
        <v>70.30198</v>
      </c>
      <c r="R13" s="1">
        <v>0</v>
      </c>
      <c r="S13" s="8">
        <v>4720</v>
      </c>
      <c r="T13" s="4">
        <v>6.8964300000000003E-3</v>
      </c>
      <c r="U13" s="11">
        <v>6.6023000000000002E-3</v>
      </c>
      <c r="V13" s="11">
        <f t="shared" si="1"/>
        <v>6.6023061464600009E-3</v>
      </c>
      <c r="W13" s="10">
        <f t="shared" si="2"/>
        <v>9.3095739373988729E-7</v>
      </c>
      <c r="X13" s="4">
        <f t="shared" si="3"/>
        <v>6.7358725000312043E-3</v>
      </c>
      <c r="Y13" s="10">
        <f t="shared" si="4"/>
        <v>2.0231207311270944E-2</v>
      </c>
    </row>
    <row r="14" spans="1:25" x14ac:dyDescent="0.25">
      <c r="A14">
        <v>1</v>
      </c>
      <c r="B14">
        <v>1</v>
      </c>
      <c r="C14">
        <v>4</v>
      </c>
      <c r="D14">
        <v>7</v>
      </c>
      <c r="F14" s="1">
        <v>111309</v>
      </c>
      <c r="G14" s="1">
        <v>50474.400000000001</v>
      </c>
      <c r="H14" s="1">
        <v>60834.5</v>
      </c>
      <c r="I14" s="1"/>
      <c r="J14">
        <v>0.59176899999999999</v>
      </c>
      <c r="K14" s="1">
        <f t="shared" si="0"/>
        <v>35999.971230499999</v>
      </c>
      <c r="M14" s="4">
        <v>49</v>
      </c>
      <c r="N14" s="4">
        <v>6.4000000000000003E-3</v>
      </c>
      <c r="O14" s="4">
        <v>73.347700000000003</v>
      </c>
      <c r="P14" s="4">
        <v>3.0116000000000001</v>
      </c>
      <c r="Q14" s="4">
        <f t="shared" si="5"/>
        <v>70.336100000000002</v>
      </c>
      <c r="R14" s="1">
        <v>0</v>
      </c>
      <c r="S14" s="8">
        <v>4708.3599999999997</v>
      </c>
      <c r="T14" s="4">
        <v>6.89765E-3</v>
      </c>
      <c r="U14" s="11">
        <v>6.6031600000000003E-3</v>
      </c>
      <c r="V14" s="11">
        <f t="shared" si="1"/>
        <v>6.6031561571500003E-3</v>
      </c>
      <c r="W14" s="10">
        <f t="shared" si="2"/>
        <v>-5.8197135917026333E-7</v>
      </c>
      <c r="X14" s="4">
        <f t="shared" si="3"/>
        <v>6.7366981840385025E-3</v>
      </c>
      <c r="Y14" s="10">
        <f t="shared" si="4"/>
        <v>2.0223375480603559E-2</v>
      </c>
    </row>
    <row r="15" spans="1:25" x14ac:dyDescent="0.25">
      <c r="A15">
        <v>1</v>
      </c>
      <c r="B15">
        <v>1</v>
      </c>
      <c r="C15">
        <v>5</v>
      </c>
      <c r="D15">
        <v>7</v>
      </c>
      <c r="F15" s="1">
        <v>111309</v>
      </c>
      <c r="G15" s="1">
        <v>50584.9</v>
      </c>
      <c r="H15" s="1">
        <v>60724.1</v>
      </c>
      <c r="I15" s="1"/>
      <c r="J15">
        <v>0.59284499999999996</v>
      </c>
      <c r="K15" s="1">
        <f t="shared" si="0"/>
        <v>35999.979064499996</v>
      </c>
      <c r="M15" s="4">
        <v>49</v>
      </c>
      <c r="N15" s="4">
        <v>6.4000000000000003E-3</v>
      </c>
      <c r="O15" s="4">
        <v>73.346299999999999</v>
      </c>
      <c r="P15" s="4">
        <v>3.0118299999999998</v>
      </c>
      <c r="Q15" s="4">
        <f t="shared" si="5"/>
        <v>70.334469999999996</v>
      </c>
      <c r="R15" s="1">
        <v>0</v>
      </c>
      <c r="S15" s="8">
        <v>4707.99</v>
      </c>
      <c r="T15" s="4">
        <v>6.8976899999999997E-3</v>
      </c>
      <c r="U15" s="11">
        <v>6.6026399999999999E-3</v>
      </c>
      <c r="V15" s="11">
        <f t="shared" si="1"/>
        <v>6.6026369719499999E-3</v>
      </c>
      <c r="W15" s="10">
        <f t="shared" si="2"/>
        <v>-4.5861200973830492E-7</v>
      </c>
      <c r="X15" s="4">
        <f t="shared" si="3"/>
        <v>6.7367252120618193E-3</v>
      </c>
      <c r="Y15" s="10">
        <f t="shared" si="4"/>
        <v>2.0307818094250092E-2</v>
      </c>
    </row>
    <row r="16" spans="1:25" x14ac:dyDescent="0.25">
      <c r="A16">
        <v>1</v>
      </c>
      <c r="B16">
        <v>1</v>
      </c>
      <c r="C16">
        <v>6</v>
      </c>
      <c r="D16">
        <v>7</v>
      </c>
      <c r="F16" s="1">
        <v>111309</v>
      </c>
      <c r="G16" s="1">
        <v>50730.2</v>
      </c>
      <c r="H16" s="1">
        <v>60578.9</v>
      </c>
      <c r="I16" s="1"/>
      <c r="J16">
        <v>0.59426699999999999</v>
      </c>
      <c r="K16" s="1">
        <f t="shared" si="0"/>
        <v>36000.041166299998</v>
      </c>
      <c r="M16" s="4">
        <v>48</v>
      </c>
      <c r="N16" s="4">
        <v>6.7000000000000002E-3</v>
      </c>
      <c r="O16" s="4">
        <v>73.3172</v>
      </c>
      <c r="P16" s="4">
        <v>3.0117500000000001</v>
      </c>
      <c r="Q16" s="4">
        <f t="shared" si="5"/>
        <v>70.305449999999993</v>
      </c>
      <c r="R16" s="1">
        <v>0</v>
      </c>
      <c r="S16" s="8">
        <v>4708.13</v>
      </c>
      <c r="T16" s="4">
        <v>7.1976799999999997E-3</v>
      </c>
      <c r="U16" s="11">
        <v>6.9019199999999998E-3</v>
      </c>
      <c r="V16" s="11">
        <f t="shared" si="1"/>
        <v>6.9019251994400007E-3</v>
      </c>
      <c r="W16" s="10">
        <f t="shared" si="2"/>
        <v>7.5333240619172652E-7</v>
      </c>
      <c r="X16" s="4">
        <f t="shared" si="3"/>
        <v>7.0367181686328672E-3</v>
      </c>
      <c r="Y16" s="10">
        <f t="shared" si="4"/>
        <v>1.9530531885745914E-2</v>
      </c>
    </row>
    <row r="17" spans="1:25" x14ac:dyDescent="0.25">
      <c r="A17">
        <v>1</v>
      </c>
      <c r="B17">
        <v>1</v>
      </c>
      <c r="C17">
        <v>7</v>
      </c>
      <c r="D17">
        <v>7</v>
      </c>
      <c r="F17" s="1">
        <v>111309</v>
      </c>
      <c r="G17" s="1">
        <v>55302.8</v>
      </c>
      <c r="H17" s="1">
        <v>56005.7</v>
      </c>
      <c r="I17" s="1"/>
      <c r="J17">
        <v>0.64279200000000003</v>
      </c>
      <c r="K17" s="1">
        <f t="shared" si="0"/>
        <v>36000.015914399999</v>
      </c>
      <c r="M17" s="4">
        <v>46</v>
      </c>
      <c r="N17" s="4">
        <v>5.1999999999999998E-3</v>
      </c>
      <c r="O17" s="4">
        <v>73.757000000000005</v>
      </c>
      <c r="P17" s="4">
        <v>3.0093100000000002</v>
      </c>
      <c r="Q17" s="4">
        <f t="shared" si="5"/>
        <v>70.747690000000006</v>
      </c>
      <c r="R17" s="1">
        <v>0</v>
      </c>
      <c r="S17" s="8">
        <v>4709.42</v>
      </c>
      <c r="T17" s="4">
        <v>5.69696E-3</v>
      </c>
      <c r="U17" s="11">
        <v>5.3775200000000002E-3</v>
      </c>
      <c r="V17" s="11">
        <f t="shared" si="1"/>
        <v>5.3775180876799991E-3</v>
      </c>
      <c r="W17" s="10">
        <f t="shared" si="2"/>
        <v>-3.5561374037408454E-7</v>
      </c>
      <c r="X17" s="4">
        <f t="shared" si="3"/>
        <v>5.5362311469079753E-3</v>
      </c>
      <c r="Y17" s="10">
        <f t="shared" si="4"/>
        <v>2.951381806259672E-2</v>
      </c>
    </row>
    <row r="18" spans="1:25" x14ac:dyDescent="0.25">
      <c r="A18">
        <v>1</v>
      </c>
      <c r="B18">
        <v>1</v>
      </c>
      <c r="C18">
        <v>8</v>
      </c>
      <c r="D18">
        <v>7</v>
      </c>
      <c r="F18" s="1">
        <v>111327</v>
      </c>
      <c r="G18" s="1">
        <v>61940.2</v>
      </c>
      <c r="H18" s="1">
        <v>49387.199999999997</v>
      </c>
      <c r="I18" s="1" t="e">
        <f>#REF!</f>
        <v>#REF!</v>
      </c>
      <c r="J18">
        <v>0.72893399999999997</v>
      </c>
      <c r="K18" s="1">
        <f t="shared" si="0"/>
        <v>36000.0092448</v>
      </c>
      <c r="M18" s="4">
        <v>43</v>
      </c>
      <c r="N18" s="4">
        <v>3.2000000000000002E-3</v>
      </c>
      <c r="O18" s="4">
        <v>74.889200000000002</v>
      </c>
      <c r="P18" s="4">
        <v>2.9929999999999999</v>
      </c>
      <c r="Q18" s="4">
        <f t="shared" si="5"/>
        <v>71.896200000000007</v>
      </c>
      <c r="R18" s="1">
        <v>-724834</v>
      </c>
      <c r="S18" s="8">
        <v>4747.38</v>
      </c>
      <c r="T18" s="4">
        <v>5.5286700000000003E-3</v>
      </c>
      <c r="U18" s="11">
        <v>3.8312300000000001E-3</v>
      </c>
      <c r="V18" s="11">
        <f t="shared" si="1"/>
        <v>3.83122326222E-3</v>
      </c>
      <c r="W18" s="10">
        <f t="shared" si="2"/>
        <v>-1.7586467009719769E-6</v>
      </c>
      <c r="X18" s="4">
        <f t="shared" si="3"/>
        <v>4.775643856044909E-3</v>
      </c>
      <c r="Y18" s="10">
        <f t="shared" si="4"/>
        <v>0.24650408773289748</v>
      </c>
    </row>
    <row r="19" spans="1:25" x14ac:dyDescent="0.25">
      <c r="A19">
        <v>1</v>
      </c>
      <c r="B19">
        <v>1</v>
      </c>
      <c r="C19">
        <v>9</v>
      </c>
      <c r="D19">
        <v>7</v>
      </c>
      <c r="F19" s="1">
        <v>111327</v>
      </c>
      <c r="G19" s="1">
        <v>60483.9</v>
      </c>
      <c r="H19" s="1">
        <v>50843.6</v>
      </c>
      <c r="I19" s="1" t="e">
        <f>#REF!</f>
        <v>#REF!</v>
      </c>
      <c r="J19">
        <v>0.70805399999999996</v>
      </c>
      <c r="K19" s="1">
        <f t="shared" si="0"/>
        <v>36000.014354399995</v>
      </c>
      <c r="M19" s="4">
        <v>41</v>
      </c>
      <c r="N19" s="4">
        <v>3.3E-3</v>
      </c>
      <c r="O19" s="4">
        <v>75.660399999999996</v>
      </c>
      <c r="P19" s="4">
        <v>2.9825300000000001</v>
      </c>
      <c r="Q19" s="4">
        <f t="shared" si="5"/>
        <v>72.677869999999999</v>
      </c>
      <c r="R19" s="1">
        <v>-723227</v>
      </c>
      <c r="S19" s="8">
        <v>4777.45</v>
      </c>
      <c r="T19" s="4">
        <v>5.6743899999999996E-3</v>
      </c>
      <c r="U19" s="11">
        <v>3.9931899999999998E-3</v>
      </c>
      <c r="V19" s="11">
        <f t="shared" si="1"/>
        <v>3.9931936629399997E-3</v>
      </c>
      <c r="W19" s="10">
        <f t="shared" si="2"/>
        <v>9.172966976093344E-7</v>
      </c>
      <c r="X19" s="4">
        <f t="shared" si="3"/>
        <v>4.9065791896580006E-3</v>
      </c>
      <c r="Y19" s="10">
        <f t="shared" si="4"/>
        <v>0.22873672168316581</v>
      </c>
    </row>
    <row r="20" spans="1:25" x14ac:dyDescent="0.25">
      <c r="A20">
        <v>1</v>
      </c>
      <c r="B20">
        <v>1</v>
      </c>
      <c r="C20">
        <v>10</v>
      </c>
      <c r="D20">
        <v>7</v>
      </c>
      <c r="F20" s="1">
        <v>111327</v>
      </c>
      <c r="G20" s="1">
        <v>59444.2</v>
      </c>
      <c r="H20" s="1">
        <v>51883.3</v>
      </c>
      <c r="I20" s="1" t="e">
        <f>#REF!</f>
        <v>#REF!</v>
      </c>
      <c r="J20">
        <v>0.69386599999999998</v>
      </c>
      <c r="K20" s="1">
        <f t="shared" si="0"/>
        <v>36000.057837799999</v>
      </c>
      <c r="M20" s="4">
        <v>42</v>
      </c>
      <c r="N20" s="4">
        <v>3.5000000000000001E-3</v>
      </c>
      <c r="O20" s="4">
        <v>75.8523</v>
      </c>
      <c r="P20" s="4">
        <v>2.9820899999999999</v>
      </c>
      <c r="Q20" s="4">
        <f t="shared" si="5"/>
        <v>72.87021</v>
      </c>
      <c r="R20" s="1">
        <v>-646822</v>
      </c>
      <c r="S20" s="8">
        <v>4776.74</v>
      </c>
      <c r="T20" s="4">
        <v>5.7108300000000001E-3</v>
      </c>
      <c r="U20" s="11">
        <v>4.1768100000000004E-3</v>
      </c>
      <c r="V20" s="11">
        <f t="shared" si="1"/>
        <v>4.1768102312200002E-3</v>
      </c>
      <c r="W20" s="10">
        <f t="shared" si="2"/>
        <v>5.5358036334896489E-8</v>
      </c>
      <c r="X20" s="4">
        <f t="shared" si="3"/>
        <v>4.9959090206370118E-3</v>
      </c>
      <c r="Y20" s="10">
        <f t="shared" si="4"/>
        <v>0.19610636362128306</v>
      </c>
    </row>
    <row r="21" spans="1:25" x14ac:dyDescent="0.25">
      <c r="A21">
        <v>1</v>
      </c>
      <c r="B21">
        <v>1</v>
      </c>
      <c r="C21">
        <v>11</v>
      </c>
      <c r="D21">
        <v>7</v>
      </c>
      <c r="F21" s="1">
        <v>111327</v>
      </c>
      <c r="G21" s="1">
        <v>58329</v>
      </c>
      <c r="H21" s="1">
        <v>52998.5</v>
      </c>
      <c r="I21" s="1" t="e">
        <f>#REF!</f>
        <v>#REF!</v>
      </c>
      <c r="J21">
        <v>0.67926500000000001</v>
      </c>
      <c r="K21" s="1">
        <f t="shared" si="0"/>
        <v>36000.0261025</v>
      </c>
      <c r="M21" s="4">
        <v>43</v>
      </c>
      <c r="N21" s="4">
        <v>3.2000000000000002E-3</v>
      </c>
      <c r="O21" s="4">
        <v>76.032700000000006</v>
      </c>
      <c r="P21" s="4">
        <v>2.9865599999999999</v>
      </c>
      <c r="Q21" s="4">
        <f t="shared" si="5"/>
        <v>73.046140000000008</v>
      </c>
      <c r="R21" s="1">
        <v>-751811</v>
      </c>
      <c r="S21" s="8">
        <v>4768</v>
      </c>
      <c r="T21" s="4">
        <v>5.7452500000000004E-3</v>
      </c>
      <c r="U21" s="11">
        <v>4.0163500000000001E-3</v>
      </c>
      <c r="V21" s="11">
        <f t="shared" si="1"/>
        <v>4.0163507587500005E-3</v>
      </c>
      <c r="W21" s="10">
        <f t="shared" si="2"/>
        <v>1.8891530875775552E-7</v>
      </c>
      <c r="X21" s="4">
        <f t="shared" si="3"/>
        <v>4.9221876122828414E-3</v>
      </c>
      <c r="Y21" s="10">
        <f t="shared" si="4"/>
        <v>0.22553751846398876</v>
      </c>
    </row>
    <row r="22" spans="1:25" x14ac:dyDescent="0.25">
      <c r="A22">
        <v>1</v>
      </c>
      <c r="B22">
        <v>1</v>
      </c>
      <c r="C22">
        <v>12</v>
      </c>
      <c r="D22">
        <v>7</v>
      </c>
      <c r="F22" s="1">
        <v>111327</v>
      </c>
      <c r="G22" s="1">
        <v>57711.199999999997</v>
      </c>
      <c r="H22" s="1">
        <v>53616.2</v>
      </c>
      <c r="I22" s="1" t="e">
        <f>#REF!</f>
        <v>#REF!</v>
      </c>
      <c r="J22">
        <v>0.67143900000000001</v>
      </c>
      <c r="K22" s="1">
        <f t="shared" si="0"/>
        <v>36000.007711799997</v>
      </c>
      <c r="M22" s="4">
        <v>42</v>
      </c>
      <c r="N22" s="4">
        <v>3.2000000000000002E-3</v>
      </c>
      <c r="O22" s="4">
        <v>76.149699999999996</v>
      </c>
      <c r="P22" s="4">
        <v>2.9912399999999999</v>
      </c>
      <c r="Q22" s="4">
        <f t="shared" si="5"/>
        <v>73.158459999999991</v>
      </c>
      <c r="R22" s="1">
        <v>-750276</v>
      </c>
      <c r="S22" s="8">
        <v>4761.93</v>
      </c>
      <c r="T22" s="4">
        <v>5.7681199999999998E-3</v>
      </c>
      <c r="U22" s="11">
        <v>4.0437900000000002E-3</v>
      </c>
      <c r="V22" s="11">
        <f t="shared" si="1"/>
        <v>4.0437840753200002E-3</v>
      </c>
      <c r="W22" s="10">
        <f t="shared" si="2"/>
        <v>-1.4651304840445501E-6</v>
      </c>
      <c r="X22" s="4">
        <f t="shared" si="3"/>
        <v>4.9376625206389493E-3</v>
      </c>
      <c r="Y22" s="10">
        <f t="shared" si="4"/>
        <v>0.22104820493619823</v>
      </c>
    </row>
    <row r="23" spans="1:25" x14ac:dyDescent="0.25">
      <c r="A23">
        <v>1</v>
      </c>
      <c r="B23">
        <v>1</v>
      </c>
      <c r="C23">
        <v>13</v>
      </c>
      <c r="D23">
        <v>7</v>
      </c>
      <c r="F23" s="1">
        <v>111327</v>
      </c>
      <c r="G23" s="1">
        <v>58894.9</v>
      </c>
      <c r="H23" s="1">
        <v>52432.5</v>
      </c>
      <c r="I23" s="1" t="e">
        <f>#REF!</f>
        <v>#REF!</v>
      </c>
      <c r="J23">
        <v>0.68659700000000001</v>
      </c>
      <c r="K23" s="1">
        <f t="shared" si="0"/>
        <v>35999.997202500002</v>
      </c>
      <c r="M23" s="4">
        <v>42</v>
      </c>
      <c r="N23" s="4">
        <v>3.2000000000000002E-3</v>
      </c>
      <c r="O23" s="4">
        <v>76.099500000000006</v>
      </c>
      <c r="P23" s="4">
        <v>2.9902000000000002</v>
      </c>
      <c r="Q23" s="4">
        <f t="shared" si="5"/>
        <v>73.109300000000005</v>
      </c>
      <c r="R23" s="1">
        <v>-763858</v>
      </c>
      <c r="S23" s="8">
        <v>4763.3599999999997</v>
      </c>
      <c r="T23" s="4">
        <v>5.75831E-3</v>
      </c>
      <c r="U23" s="11">
        <v>4.0017799999999999E-3</v>
      </c>
      <c r="V23" s="11">
        <f t="shared" si="1"/>
        <v>4.0017820289300005E-3</v>
      </c>
      <c r="W23" s="10">
        <f t="shared" si="2"/>
        <v>5.0700688208016188E-7</v>
      </c>
      <c r="X23" s="4">
        <f t="shared" si="3"/>
        <v>4.9310250390908967E-3</v>
      </c>
      <c r="Y23" s="10">
        <f t="shared" si="4"/>
        <v>0.23220792724510012</v>
      </c>
    </row>
    <row r="24" spans="1:25" x14ac:dyDescent="0.25">
      <c r="A24">
        <v>1</v>
      </c>
      <c r="B24">
        <v>1</v>
      </c>
      <c r="C24">
        <v>14</v>
      </c>
      <c r="D24">
        <v>7</v>
      </c>
      <c r="F24" s="1">
        <v>111327</v>
      </c>
      <c r="G24" s="1">
        <v>58823.199999999997</v>
      </c>
      <c r="H24" s="1">
        <v>52504.3</v>
      </c>
      <c r="I24" s="1" t="e">
        <f>#REF!</f>
        <v>#REF!</v>
      </c>
      <c r="J24">
        <v>0.68565799999999999</v>
      </c>
      <c r="K24" s="1">
        <f t="shared" si="0"/>
        <v>35999.9933294</v>
      </c>
      <c r="M24" s="4">
        <v>41</v>
      </c>
      <c r="N24" s="4">
        <v>3.0000000000000001E-3</v>
      </c>
      <c r="O24" s="4">
        <v>76.000699999999995</v>
      </c>
      <c r="P24" s="4">
        <v>2.9783599999999999</v>
      </c>
      <c r="Q24" s="4">
        <f t="shared" si="5"/>
        <v>73.02234</v>
      </c>
      <c r="R24" s="1">
        <v>-826702</v>
      </c>
      <c r="S24" s="8">
        <v>4782.6499999999996</v>
      </c>
      <c r="T24" s="4">
        <v>5.7195600000000003E-3</v>
      </c>
      <c r="U24" s="11">
        <v>3.8548699999999998E-3</v>
      </c>
      <c r="V24" s="11">
        <f t="shared" si="1"/>
        <v>3.8548719295200006E-3</v>
      </c>
      <c r="W24" s="10">
        <f t="shared" si="2"/>
        <v>5.005408744802058E-7</v>
      </c>
      <c r="X24" s="4">
        <f t="shared" si="3"/>
        <v>4.8401314529368175E-3</v>
      </c>
      <c r="Y24" s="10">
        <f t="shared" si="4"/>
        <v>0.25558876250997253</v>
      </c>
    </row>
    <row r="25" spans="1:25" x14ac:dyDescent="0.25">
      <c r="A25">
        <v>1</v>
      </c>
      <c r="B25">
        <v>1</v>
      </c>
      <c r="C25">
        <v>15</v>
      </c>
      <c r="D25">
        <v>7</v>
      </c>
      <c r="F25" s="1">
        <v>111327</v>
      </c>
      <c r="G25" s="1">
        <v>57836.5</v>
      </c>
      <c r="H25" s="1">
        <v>53491</v>
      </c>
      <c r="I25" s="1" t="e">
        <f>#REF!</f>
        <v>#REF!</v>
      </c>
      <c r="J25">
        <v>0.67301100000000003</v>
      </c>
      <c r="K25" s="1">
        <f t="shared" si="0"/>
        <v>36000.031401</v>
      </c>
      <c r="M25" s="4">
        <v>40</v>
      </c>
      <c r="N25" s="4">
        <v>3.0000000000000001E-3</v>
      </c>
      <c r="O25" s="4">
        <v>76.031400000000005</v>
      </c>
      <c r="P25" s="4">
        <v>2.9757500000000001</v>
      </c>
      <c r="Q25" s="4">
        <f t="shared" si="5"/>
        <v>73.05565</v>
      </c>
      <c r="R25" s="1">
        <v>-814780</v>
      </c>
      <c r="S25" s="8">
        <v>4788.13</v>
      </c>
      <c r="T25" s="4">
        <v>5.7255400000000003E-3</v>
      </c>
      <c r="U25" s="11">
        <v>3.8912199999999999E-3</v>
      </c>
      <c r="V25" s="11">
        <f t="shared" si="1"/>
        <v>3.8912215990600002E-3</v>
      </c>
      <c r="W25" s="10">
        <f t="shared" si="2"/>
        <v>4.1094052772596526E-7</v>
      </c>
      <c r="X25" s="4">
        <f t="shared" si="3"/>
        <v>4.8441767585160698E-3</v>
      </c>
      <c r="Y25" s="10">
        <f t="shared" si="4"/>
        <v>0.24489922402641584</v>
      </c>
    </row>
    <row r="26" spans="1:25" x14ac:dyDescent="0.25">
      <c r="A26">
        <v>1</v>
      </c>
      <c r="B26">
        <v>1</v>
      </c>
      <c r="C26">
        <v>16</v>
      </c>
      <c r="D26">
        <v>7</v>
      </c>
      <c r="F26" s="1">
        <v>111327</v>
      </c>
      <c r="G26" s="1">
        <v>54868.9</v>
      </c>
      <c r="H26" s="1">
        <v>56458.5</v>
      </c>
      <c r="I26" s="1" t="e">
        <f>#REF!</f>
        <v>#REF!</v>
      </c>
      <c r="J26">
        <v>0.63763599999999998</v>
      </c>
      <c r="K26" s="1">
        <f t="shared" si="0"/>
        <v>35999.972106000001</v>
      </c>
      <c r="M26" s="4">
        <v>37</v>
      </c>
      <c r="N26" s="4">
        <v>2.5000000000000001E-3</v>
      </c>
      <c r="O26" s="4">
        <v>76.203199999999995</v>
      </c>
      <c r="P26" s="4">
        <v>2.9749099999999999</v>
      </c>
      <c r="Q26" s="4">
        <f t="shared" si="5"/>
        <v>73.228290000000001</v>
      </c>
      <c r="R26" s="1">
        <v>-957148</v>
      </c>
      <c r="S26" s="8">
        <v>4789.16</v>
      </c>
      <c r="T26" s="4">
        <v>5.7589900000000003E-3</v>
      </c>
      <c r="U26" s="11">
        <v>3.6809400000000002E-3</v>
      </c>
      <c r="V26" s="11">
        <f t="shared" si="1"/>
        <v>3.68094065236E-3</v>
      </c>
      <c r="W26" s="10">
        <f t="shared" si="2"/>
        <v>1.772264692679632E-7</v>
      </c>
      <c r="X26" s="4">
        <f t="shared" si="3"/>
        <v>4.7051257164593234E-3</v>
      </c>
      <c r="Y26" s="10">
        <f t="shared" si="4"/>
        <v>0.27824026375309652</v>
      </c>
    </row>
    <row r="27" spans="1:25" x14ac:dyDescent="0.25">
      <c r="A27">
        <v>1</v>
      </c>
      <c r="B27">
        <v>1</v>
      </c>
      <c r="C27">
        <v>17</v>
      </c>
      <c r="D27">
        <v>7</v>
      </c>
      <c r="F27" s="1">
        <v>111327</v>
      </c>
      <c r="G27" s="1">
        <v>53421.8</v>
      </c>
      <c r="H27" s="1">
        <v>57905.7</v>
      </c>
      <c r="I27" s="1" t="e">
        <f>#REF!</f>
        <v>#REF!</v>
      </c>
      <c r="J27">
        <v>0.62170099999999995</v>
      </c>
      <c r="K27" s="1">
        <f t="shared" si="0"/>
        <v>36000.031595699998</v>
      </c>
      <c r="M27" s="4">
        <v>35</v>
      </c>
      <c r="N27" s="4">
        <v>2.0999999999999999E-3</v>
      </c>
      <c r="O27" s="4">
        <v>76.404499999999999</v>
      </c>
      <c r="P27" s="4">
        <v>2.9632299999999998</v>
      </c>
      <c r="Q27" s="4">
        <f t="shared" si="5"/>
        <v>73.441270000000003</v>
      </c>
      <c r="R27" s="1">
        <v>-1080500</v>
      </c>
      <c r="S27" s="8">
        <v>4809.88</v>
      </c>
      <c r="T27" s="4">
        <v>5.7786399999999998E-3</v>
      </c>
      <c r="U27" s="11">
        <v>3.4916299999999999E-3</v>
      </c>
      <c r="V27" s="11">
        <f t="shared" si="1"/>
        <v>3.4916258333599999E-3</v>
      </c>
      <c r="W27" s="10">
        <f t="shared" si="2"/>
        <v>-1.1933223165223601E-6</v>
      </c>
      <c r="X27" s="4">
        <f t="shared" si="3"/>
        <v>4.5890709266466724E-3</v>
      </c>
      <c r="Y27" s="10">
        <f t="shared" si="4"/>
        <v>0.3143061912764733</v>
      </c>
    </row>
    <row r="28" spans="1:25" x14ac:dyDescent="0.25">
      <c r="A28">
        <v>1</v>
      </c>
      <c r="B28">
        <v>1</v>
      </c>
      <c r="C28">
        <v>18</v>
      </c>
      <c r="D28">
        <v>7</v>
      </c>
      <c r="F28" s="1">
        <v>111327</v>
      </c>
      <c r="G28" s="1">
        <v>52582.1</v>
      </c>
      <c r="H28" s="1">
        <v>58745.4</v>
      </c>
      <c r="I28" s="1" t="e">
        <f>#REF!</f>
        <v>#REF!</v>
      </c>
      <c r="J28">
        <v>0.61281399999999997</v>
      </c>
      <c r="K28" s="1">
        <f t="shared" si="0"/>
        <v>36000.0035556</v>
      </c>
      <c r="M28" s="4">
        <v>34</v>
      </c>
      <c r="N28" s="4">
        <v>2.2000000000000001E-3</v>
      </c>
      <c r="O28" s="4">
        <v>76.524100000000004</v>
      </c>
      <c r="P28" s="4">
        <v>2.9616899999999999</v>
      </c>
      <c r="Q28" s="4">
        <f t="shared" si="5"/>
        <v>73.56241</v>
      </c>
      <c r="R28" s="1">
        <v>-1040400</v>
      </c>
      <c r="S28" s="8">
        <v>4814.04</v>
      </c>
      <c r="T28" s="4">
        <v>5.8018699999999998E-3</v>
      </c>
      <c r="U28" s="11">
        <v>3.5945899999999999E-3</v>
      </c>
      <c r="V28" s="11">
        <f t="shared" si="1"/>
        <v>3.5945936378200005E-3</v>
      </c>
      <c r="W28" s="10">
        <f t="shared" si="2"/>
        <v>1.012026406497003E-6</v>
      </c>
      <c r="X28" s="4">
        <f t="shared" si="3"/>
        <v>4.6371271001930427E-3</v>
      </c>
      <c r="Y28" s="10">
        <f t="shared" si="4"/>
        <v>0.29002948881320062</v>
      </c>
    </row>
    <row r="29" spans="1:25" x14ac:dyDescent="0.25">
      <c r="A29">
        <v>1</v>
      </c>
      <c r="B29">
        <v>1</v>
      </c>
      <c r="C29">
        <v>19</v>
      </c>
      <c r="D29">
        <v>7</v>
      </c>
      <c r="F29" s="1">
        <v>111327</v>
      </c>
      <c r="G29" s="1">
        <v>50745.4</v>
      </c>
      <c r="H29" s="1">
        <v>60582.1</v>
      </c>
      <c r="I29" s="1" t="e">
        <f>#REF!</f>
        <v>#REF!</v>
      </c>
      <c r="J29">
        <v>0.59423499999999996</v>
      </c>
      <c r="K29" s="1">
        <f t="shared" si="0"/>
        <v>36000.004193499997</v>
      </c>
      <c r="M29" s="4">
        <v>32</v>
      </c>
      <c r="N29" s="4">
        <v>2.2000000000000001E-3</v>
      </c>
      <c r="O29" s="4">
        <v>76.654399999999995</v>
      </c>
      <c r="P29" s="4">
        <v>2.9512499999999999</v>
      </c>
      <c r="Q29" s="4">
        <f t="shared" si="5"/>
        <v>73.703149999999994</v>
      </c>
      <c r="R29" s="1">
        <v>-1018820</v>
      </c>
      <c r="S29" s="8">
        <v>4830.16</v>
      </c>
      <c r="T29" s="4">
        <v>5.8075599999999998E-3</v>
      </c>
      <c r="U29" s="11">
        <v>3.6638199999999999E-3</v>
      </c>
      <c r="V29" s="11">
        <f t="shared" si="1"/>
        <v>3.6638215834000004E-3</v>
      </c>
      <c r="W29" s="10">
        <f t="shared" si="2"/>
        <v>4.3217188631679604E-7</v>
      </c>
      <c r="X29" s="4">
        <f t="shared" si="3"/>
        <v>4.6409770944307949E-3</v>
      </c>
      <c r="Y29" s="10">
        <f t="shared" si="4"/>
        <v>0.26670444902609708</v>
      </c>
    </row>
    <row r="30" spans="1:25" x14ac:dyDescent="0.25">
      <c r="A30">
        <v>1</v>
      </c>
      <c r="B30">
        <v>1</v>
      </c>
      <c r="C30">
        <v>20</v>
      </c>
      <c r="D30">
        <v>7</v>
      </c>
      <c r="F30" s="1">
        <v>111327</v>
      </c>
      <c r="G30" s="1">
        <v>49378.3</v>
      </c>
      <c r="H30" s="1">
        <v>61949.1</v>
      </c>
      <c r="I30" s="1" t="e">
        <f>#REF!</f>
        <v>#REF!</v>
      </c>
      <c r="J30">
        <v>0.58112200000000003</v>
      </c>
      <c r="K30" s="1">
        <f t="shared" si="0"/>
        <v>35999.984890200001</v>
      </c>
      <c r="M30" s="4">
        <v>30</v>
      </c>
      <c r="N30" s="4">
        <v>2.2000000000000001E-3</v>
      </c>
      <c r="O30" s="4">
        <v>76.808000000000007</v>
      </c>
      <c r="P30" s="4">
        <v>2.9500500000000001</v>
      </c>
      <c r="Q30" s="4">
        <f t="shared" si="5"/>
        <v>73.857950000000002</v>
      </c>
      <c r="R30" s="1">
        <v>-1026190</v>
      </c>
      <c r="S30" s="8">
        <v>4831.53</v>
      </c>
      <c r="T30" s="4">
        <v>5.8372800000000002E-3</v>
      </c>
      <c r="U30" s="11">
        <v>3.7235699999999998E-3</v>
      </c>
      <c r="V30" s="11">
        <f t="shared" si="1"/>
        <v>3.72357657184E-3</v>
      </c>
      <c r="W30" s="10">
        <f t="shared" si="2"/>
        <v>1.7649298925876819E-6</v>
      </c>
      <c r="X30" s="4">
        <f t="shared" si="3"/>
        <v>4.6610871173980569E-3</v>
      </c>
      <c r="Y30" s="10">
        <f t="shared" si="4"/>
        <v>0.25177910376280216</v>
      </c>
    </row>
    <row r="31" spans="1:25" x14ac:dyDescent="0.25">
      <c r="A31">
        <v>1</v>
      </c>
      <c r="B31">
        <v>1</v>
      </c>
      <c r="C31">
        <v>21</v>
      </c>
      <c r="D31">
        <v>7</v>
      </c>
      <c r="F31" s="1">
        <v>111327</v>
      </c>
      <c r="G31" s="1">
        <v>48569.7</v>
      </c>
      <c r="H31" s="1">
        <v>62757.7</v>
      </c>
      <c r="I31" s="1" t="e">
        <f>#REF!</f>
        <v>#REF!</v>
      </c>
      <c r="J31">
        <v>0.57363399999999998</v>
      </c>
      <c r="K31" s="1">
        <f t="shared" si="0"/>
        <v>35999.950481799999</v>
      </c>
      <c r="M31" s="4">
        <v>29</v>
      </c>
      <c r="N31" s="4">
        <v>1.8E-3</v>
      </c>
      <c r="O31" s="4">
        <v>76.897099999999995</v>
      </c>
      <c r="P31" s="4">
        <v>2.9386899999999998</v>
      </c>
      <c r="Q31" s="4">
        <f t="shared" si="5"/>
        <v>73.958410000000001</v>
      </c>
      <c r="R31" s="1">
        <v>-1144070</v>
      </c>
      <c r="S31" s="8">
        <v>4849.68</v>
      </c>
      <c r="T31" s="4">
        <v>5.8348799999999998E-3</v>
      </c>
      <c r="U31" s="11">
        <v>3.5203399999999998E-3</v>
      </c>
      <c r="V31" s="11">
        <f t="shared" si="1"/>
        <v>3.5203356460800001E-3</v>
      </c>
      <c r="W31" s="10">
        <f t="shared" si="2"/>
        <v>-1.236789628191302E-6</v>
      </c>
      <c r="X31" s="4">
        <f t="shared" si="3"/>
        <v>4.530115834972601E-3</v>
      </c>
      <c r="Y31" s="10">
        <f t="shared" si="4"/>
        <v>0.28684042875762034</v>
      </c>
    </row>
    <row r="32" spans="1:25" x14ac:dyDescent="0.25">
      <c r="A32">
        <v>1</v>
      </c>
      <c r="B32">
        <v>1</v>
      </c>
      <c r="C32">
        <v>22</v>
      </c>
      <c r="D32">
        <v>7</v>
      </c>
      <c r="F32" s="1">
        <v>111327</v>
      </c>
      <c r="G32" s="1">
        <v>45450.7</v>
      </c>
      <c r="H32" s="1">
        <v>65876.800000000003</v>
      </c>
      <c r="I32" s="1" t="e">
        <f>#REF!</f>
        <v>#REF!</v>
      </c>
      <c r="J32">
        <v>0.54647500000000004</v>
      </c>
      <c r="K32" s="1">
        <f t="shared" si="0"/>
        <v>36000.024280000005</v>
      </c>
      <c r="M32" s="4">
        <v>24</v>
      </c>
      <c r="N32" s="4">
        <v>1.1999999999999999E-3</v>
      </c>
      <c r="O32" s="4">
        <v>77.080100000000002</v>
      </c>
      <c r="P32" s="4">
        <v>2.9381900000000001</v>
      </c>
      <c r="Q32" s="4">
        <f t="shared" si="5"/>
        <v>74.141909999999996</v>
      </c>
      <c r="R32" s="1">
        <v>-1285770</v>
      </c>
      <c r="S32" s="8">
        <v>4852.3</v>
      </c>
      <c r="T32" s="4">
        <v>5.8706499999999998E-3</v>
      </c>
      <c r="U32" s="11">
        <v>3.31826E-3</v>
      </c>
      <c r="V32" s="11">
        <f t="shared" si="1"/>
        <v>3.31825654125E-3</v>
      </c>
      <c r="W32" s="10">
        <f t="shared" si="2"/>
        <v>-1.042338454475805E-6</v>
      </c>
      <c r="X32" s="4">
        <f t="shared" si="3"/>
        <v>4.3602930030147043E-3</v>
      </c>
      <c r="Y32" s="10">
        <f t="shared" si="4"/>
        <v>0.31402994431259285</v>
      </c>
    </row>
    <row r="33" spans="1:25" x14ac:dyDescent="0.25">
      <c r="A33">
        <v>1</v>
      </c>
      <c r="B33">
        <v>1</v>
      </c>
      <c r="C33">
        <v>23</v>
      </c>
      <c r="D33">
        <v>7</v>
      </c>
      <c r="F33" s="1">
        <v>111327</v>
      </c>
      <c r="G33" s="1">
        <v>45835.199999999997</v>
      </c>
      <c r="H33" s="1">
        <v>65492.2</v>
      </c>
      <c r="I33" s="1" t="e">
        <f>#REF!</f>
        <v>#REF!</v>
      </c>
      <c r="J33">
        <v>0.54968399999999995</v>
      </c>
      <c r="K33" s="1">
        <f t="shared" si="0"/>
        <v>36000.014464799999</v>
      </c>
      <c r="M33" s="4">
        <v>21</v>
      </c>
      <c r="N33" s="4">
        <v>1.1000000000000001E-3</v>
      </c>
      <c r="O33" s="4">
        <v>77.187899999999999</v>
      </c>
      <c r="P33" s="4">
        <v>2.9241999999999999</v>
      </c>
      <c r="Q33" s="4">
        <f t="shared" si="5"/>
        <v>74.2637</v>
      </c>
      <c r="R33" s="1">
        <v>-1332330</v>
      </c>
      <c r="S33" s="8">
        <v>4877.3100000000004</v>
      </c>
      <c r="T33" s="4">
        <v>5.8723500000000001E-3</v>
      </c>
      <c r="U33" s="11">
        <v>3.2490700000000002E-3</v>
      </c>
      <c r="V33" s="11">
        <f t="shared" si="1"/>
        <v>3.2490655626000006E-3</v>
      </c>
      <c r="W33" s="10">
        <f t="shared" si="2"/>
        <v>-1.3657446590961484E-6</v>
      </c>
      <c r="X33" s="4">
        <f t="shared" si="3"/>
        <v>4.329106500839076E-3</v>
      </c>
      <c r="Y33" s="10">
        <f t="shared" si="4"/>
        <v>0.33241404489256182</v>
      </c>
    </row>
    <row r="34" spans="1:25" x14ac:dyDescent="0.25">
      <c r="A34">
        <v>1</v>
      </c>
      <c r="B34">
        <v>1</v>
      </c>
      <c r="C34">
        <v>24</v>
      </c>
      <c r="D34">
        <v>7</v>
      </c>
      <c r="F34" s="1">
        <v>111327</v>
      </c>
      <c r="G34" s="1">
        <v>46137.8</v>
      </c>
      <c r="H34" s="1">
        <v>65189.7</v>
      </c>
      <c r="I34" s="1" t="e">
        <f>#REF!</f>
        <v>#REF!</v>
      </c>
      <c r="J34">
        <v>0.55223500000000003</v>
      </c>
      <c r="K34" s="1">
        <f t="shared" si="0"/>
        <v>36000.033979500004</v>
      </c>
      <c r="M34" s="4">
        <v>19</v>
      </c>
      <c r="N34" s="4">
        <v>1.1000000000000001E-3</v>
      </c>
      <c r="O34" s="4">
        <v>77.148799999999994</v>
      </c>
      <c r="P34" s="4">
        <v>2.9182899999999998</v>
      </c>
      <c r="Q34" s="4">
        <f t="shared" si="5"/>
        <v>74.230509999999995</v>
      </c>
      <c r="R34" s="1">
        <v>-1339300</v>
      </c>
      <c r="S34" s="8">
        <v>4887.79</v>
      </c>
      <c r="T34" s="4">
        <v>5.86463E-3</v>
      </c>
      <c r="U34" s="11">
        <v>3.2334299999999998E-3</v>
      </c>
      <c r="V34" s="11">
        <f t="shared" si="1"/>
        <v>3.2334345519499999E-3</v>
      </c>
      <c r="W34" s="10">
        <f t="shared" si="2"/>
        <v>1.4077774994637132E-6</v>
      </c>
      <c r="X34" s="4">
        <f t="shared" si="3"/>
        <v>4.3238820960796115E-3</v>
      </c>
      <c r="Y34" s="10">
        <f t="shared" si="4"/>
        <v>0.3372431430646749</v>
      </c>
    </row>
    <row r="35" spans="1:25" x14ac:dyDescent="0.25">
      <c r="A35">
        <v>1</v>
      </c>
      <c r="B35">
        <v>2</v>
      </c>
      <c r="C35">
        <v>1</v>
      </c>
      <c r="D35">
        <v>8</v>
      </c>
      <c r="F35" s="1">
        <v>111315</v>
      </c>
      <c r="G35" s="1">
        <v>42489.2</v>
      </c>
      <c r="H35" s="1">
        <v>68825.8</v>
      </c>
      <c r="I35" s="1" t="e">
        <f>#REF!</f>
        <v>#REF!</v>
      </c>
      <c r="J35">
        <v>0.52305999999999997</v>
      </c>
      <c r="K35" s="1">
        <f t="shared" si="0"/>
        <v>36000.022947999998</v>
      </c>
      <c r="M35" s="4">
        <v>18</v>
      </c>
      <c r="N35" s="4">
        <v>1E-3</v>
      </c>
      <c r="O35" s="4">
        <v>76.499899999999997</v>
      </c>
      <c r="P35" s="4">
        <v>2.9141699999999999</v>
      </c>
      <c r="Q35" s="4">
        <f t="shared" si="5"/>
        <v>73.585729999999998</v>
      </c>
      <c r="R35" s="1">
        <v>-1263010</v>
      </c>
      <c r="S35" s="8">
        <v>4895.3999999999996</v>
      </c>
      <c r="T35" s="4">
        <v>5.7390399999999999E-3</v>
      </c>
      <c r="U35" s="11">
        <v>3.2602400000000002E-3</v>
      </c>
      <c r="V35" s="11">
        <f t="shared" si="1"/>
        <v>3.2602377375999998E-3</v>
      </c>
      <c r="W35" s="10">
        <f t="shared" si="2"/>
        <v>-6.9393664282817786E-7</v>
      </c>
      <c r="X35" s="4">
        <f t="shared" si="3"/>
        <v>4.2064024511387511E-3</v>
      </c>
      <c r="Y35" s="10">
        <f t="shared" si="4"/>
        <v>0.29021251537885273</v>
      </c>
    </row>
    <row r="36" spans="1:25" x14ac:dyDescent="0.25">
      <c r="A36">
        <v>1</v>
      </c>
      <c r="B36">
        <v>2</v>
      </c>
      <c r="C36">
        <v>2</v>
      </c>
      <c r="D36">
        <v>8</v>
      </c>
      <c r="F36" s="1">
        <v>111309</v>
      </c>
      <c r="G36" s="1">
        <v>41729.599999999999</v>
      </c>
      <c r="H36" s="1">
        <v>69579.199999999997</v>
      </c>
      <c r="I36" s="1" t="e">
        <f>#REF!</f>
        <v>#REF!</v>
      </c>
      <c r="J36">
        <v>0.51739599999999997</v>
      </c>
      <c r="K36" s="1">
        <f t="shared" si="0"/>
        <v>35999.999763199994</v>
      </c>
      <c r="M36" s="4">
        <v>17</v>
      </c>
      <c r="N36" s="4">
        <v>1E-3</v>
      </c>
      <c r="O36" s="4">
        <v>75.939599999999999</v>
      </c>
      <c r="P36" s="4">
        <v>2.9058999999999999</v>
      </c>
      <c r="Q36" s="4">
        <f t="shared" si="5"/>
        <v>73.033699999999996</v>
      </c>
      <c r="R36" s="1">
        <v>-1216150</v>
      </c>
      <c r="S36" s="8">
        <v>4909.3500000000004</v>
      </c>
      <c r="T36" s="4">
        <v>5.6129500000000002E-3</v>
      </c>
      <c r="U36" s="11">
        <v>3.2262300000000001E-3</v>
      </c>
      <c r="V36" s="11">
        <f t="shared" si="1"/>
        <v>3.2262281218000005E-3</v>
      </c>
      <c r="W36" s="10">
        <f t="shared" si="2"/>
        <v>-5.8216556154007913E-7</v>
      </c>
      <c r="X36" s="4">
        <f t="shared" si="3"/>
        <v>4.1210113525622059E-3</v>
      </c>
      <c r="Y36" s="10">
        <f t="shared" si="4"/>
        <v>0.27734580379024615</v>
      </c>
    </row>
    <row r="37" spans="1:25" x14ac:dyDescent="0.25">
      <c r="A37">
        <v>1</v>
      </c>
      <c r="B37">
        <v>2</v>
      </c>
      <c r="C37">
        <v>3</v>
      </c>
      <c r="D37">
        <v>8</v>
      </c>
      <c r="F37" s="1">
        <v>111309</v>
      </c>
      <c r="G37" s="1">
        <v>42019.8</v>
      </c>
      <c r="H37" s="1">
        <v>69289</v>
      </c>
      <c r="I37" s="1"/>
      <c r="J37">
        <v>0.519563</v>
      </c>
      <c r="K37" s="1">
        <f t="shared" si="0"/>
        <v>36000.000706999999</v>
      </c>
      <c r="M37" s="4">
        <v>17</v>
      </c>
      <c r="N37" s="4">
        <v>1E-3</v>
      </c>
      <c r="O37" s="4">
        <v>75.984399999999994</v>
      </c>
      <c r="P37" s="4">
        <v>2.9029799999999999</v>
      </c>
      <c r="Q37" s="4">
        <f t="shared" si="5"/>
        <v>73.081419999999994</v>
      </c>
      <c r="R37" s="1">
        <v>-1225160</v>
      </c>
      <c r="S37" s="8">
        <v>4914.6099999999997</v>
      </c>
      <c r="T37" s="4">
        <v>5.6213000000000001E-3</v>
      </c>
      <c r="U37" s="11">
        <v>3.2202400000000001E-3</v>
      </c>
      <c r="V37" s="11">
        <f t="shared" si="1"/>
        <v>3.2202435081000002E-3</v>
      </c>
      <c r="W37" s="10">
        <f t="shared" si="2"/>
        <v>1.089390852906519E-6</v>
      </c>
      <c r="X37" s="4">
        <f t="shared" si="3"/>
        <v>4.1266607231467438E-3</v>
      </c>
      <c r="Y37" s="10">
        <f t="shared" si="4"/>
        <v>0.28147613940164201</v>
      </c>
    </row>
    <row r="38" spans="1:25" x14ac:dyDescent="0.25">
      <c r="A38">
        <v>1</v>
      </c>
      <c r="B38">
        <v>2</v>
      </c>
      <c r="C38">
        <v>4</v>
      </c>
      <c r="D38">
        <v>8</v>
      </c>
      <c r="F38" s="1">
        <v>111309</v>
      </c>
      <c r="G38" s="1">
        <v>42001</v>
      </c>
      <c r="H38" s="1">
        <v>69307.8</v>
      </c>
      <c r="I38" s="1"/>
      <c r="J38">
        <v>0.51942200000000005</v>
      </c>
      <c r="K38" s="1">
        <f t="shared" si="0"/>
        <v>35999.996091600005</v>
      </c>
      <c r="M38" s="4">
        <v>17</v>
      </c>
      <c r="N38" s="4">
        <v>1E-3</v>
      </c>
      <c r="O38" s="4">
        <v>75.957499999999996</v>
      </c>
      <c r="P38" s="4">
        <v>2.9026900000000002</v>
      </c>
      <c r="Q38" s="4">
        <f t="shared" si="5"/>
        <v>73.054809999999989</v>
      </c>
      <c r="R38" s="1">
        <v>-1223500</v>
      </c>
      <c r="S38" s="8">
        <v>4915.1400000000003</v>
      </c>
      <c r="T38" s="4">
        <v>5.6162900000000003E-3</v>
      </c>
      <c r="U38" s="11">
        <v>3.2184900000000001E-3</v>
      </c>
      <c r="V38" s="11">
        <f t="shared" si="1"/>
        <v>3.2184874156200001E-3</v>
      </c>
      <c r="W38" s="10">
        <f t="shared" si="2"/>
        <v>-8.0297903673282078E-7</v>
      </c>
      <c r="X38" s="4">
        <f t="shared" si="3"/>
        <v>4.1232712687411417E-3</v>
      </c>
      <c r="Y38" s="10">
        <f t="shared" si="4"/>
        <v>0.28111980113069845</v>
      </c>
    </row>
    <row r="39" spans="1:25" x14ac:dyDescent="0.25">
      <c r="A39">
        <v>1</v>
      </c>
      <c r="B39">
        <v>2</v>
      </c>
      <c r="C39">
        <v>5</v>
      </c>
      <c r="D39">
        <v>8</v>
      </c>
      <c r="F39" s="1">
        <v>111309</v>
      </c>
      <c r="G39" s="1">
        <v>42064.4</v>
      </c>
      <c r="H39" s="1">
        <v>69244.399999999994</v>
      </c>
      <c r="I39" s="1"/>
      <c r="J39">
        <v>0.51989799999999997</v>
      </c>
      <c r="K39" s="1">
        <f t="shared" si="0"/>
        <v>36000.025071199998</v>
      </c>
      <c r="M39" s="4">
        <v>16</v>
      </c>
      <c r="N39" s="4">
        <v>8.9999999999999998E-4</v>
      </c>
      <c r="O39" s="4">
        <v>75.955500000000001</v>
      </c>
      <c r="P39" s="4">
        <v>2.9026100000000001</v>
      </c>
      <c r="Q39" s="4">
        <f t="shared" si="5"/>
        <v>73.052890000000005</v>
      </c>
      <c r="R39" s="1">
        <v>-1254130</v>
      </c>
      <c r="S39" s="8">
        <v>4915.29</v>
      </c>
      <c r="T39" s="4">
        <v>5.61591E-3</v>
      </c>
      <c r="U39" s="11">
        <v>3.1641199999999999E-3</v>
      </c>
      <c r="V39" s="11">
        <f t="shared" si="1"/>
        <v>3.1641178228200002E-3</v>
      </c>
      <c r="W39" s="10">
        <f t="shared" si="2"/>
        <v>-6.8808389051398545E-7</v>
      </c>
      <c r="X39" s="4">
        <f t="shared" si="3"/>
        <v>4.0906705473634413E-3</v>
      </c>
      <c r="Y39" s="10">
        <f t="shared" si="4"/>
        <v>0.29283040698944462</v>
      </c>
    </row>
    <row r="40" spans="1:25" x14ac:dyDescent="0.25">
      <c r="A40">
        <v>1</v>
      </c>
      <c r="B40">
        <v>2</v>
      </c>
      <c r="C40">
        <v>6</v>
      </c>
      <c r="D40">
        <v>8</v>
      </c>
      <c r="F40" s="1">
        <v>111309</v>
      </c>
      <c r="G40" s="1">
        <v>42140.5</v>
      </c>
      <c r="H40" s="1">
        <v>69168.2</v>
      </c>
      <c r="I40" s="1"/>
      <c r="J40">
        <v>0.52046999999999999</v>
      </c>
      <c r="K40" s="1">
        <f t="shared" si="0"/>
        <v>35999.973053999995</v>
      </c>
      <c r="M40" s="4">
        <v>16</v>
      </c>
      <c r="N40" s="4">
        <v>8.9999999999999998E-4</v>
      </c>
      <c r="O40" s="4">
        <v>75.939700000000002</v>
      </c>
      <c r="P40" s="4">
        <v>2.9007800000000001</v>
      </c>
      <c r="Q40" s="4">
        <f t="shared" si="5"/>
        <v>73.038920000000005</v>
      </c>
      <c r="R40" s="1">
        <v>-1255660</v>
      </c>
      <c r="S40" s="8">
        <v>4918.88</v>
      </c>
      <c r="T40" s="4">
        <v>5.6129700000000001E-3</v>
      </c>
      <c r="U40" s="11">
        <v>3.16001E-3</v>
      </c>
      <c r="V40" s="11">
        <f t="shared" si="1"/>
        <v>3.1600105040999996E-3</v>
      </c>
      <c r="W40" s="10">
        <f t="shared" si="2"/>
        <v>1.5952481150070253E-7</v>
      </c>
      <c r="X40" s="4">
        <f t="shared" si="3"/>
        <v>4.0886836170093126E-3</v>
      </c>
      <c r="Y40" s="10">
        <f t="shared" si="4"/>
        <v>0.29388312600571287</v>
      </c>
    </row>
    <row r="41" spans="1:25" x14ac:dyDescent="0.25">
      <c r="A41">
        <v>1</v>
      </c>
      <c r="B41">
        <v>2</v>
      </c>
      <c r="C41">
        <v>7</v>
      </c>
      <c r="D41">
        <v>8</v>
      </c>
      <c r="F41" s="1">
        <v>111325</v>
      </c>
      <c r="G41" s="1">
        <v>43820.1</v>
      </c>
      <c r="H41" s="1">
        <v>67504.899999999994</v>
      </c>
      <c r="I41" s="1"/>
      <c r="J41">
        <v>0.53329499999999996</v>
      </c>
      <c r="K41" s="1">
        <f t="shared" si="0"/>
        <v>36000.025645499998</v>
      </c>
      <c r="M41" s="4">
        <v>16</v>
      </c>
      <c r="N41" s="4">
        <v>1E-3</v>
      </c>
      <c r="O41" s="4">
        <v>76.187100000000001</v>
      </c>
      <c r="P41" s="4">
        <v>2.8906200000000002</v>
      </c>
      <c r="Q41" s="4">
        <f t="shared" si="5"/>
        <v>73.296480000000003</v>
      </c>
      <c r="R41" s="1">
        <v>-1271410</v>
      </c>
      <c r="S41" s="8">
        <v>4935.49</v>
      </c>
      <c r="T41" s="4">
        <v>5.6412299999999997E-3</v>
      </c>
      <c r="U41" s="11">
        <v>3.1660899999999999E-3</v>
      </c>
      <c r="V41" s="11">
        <f t="shared" si="1"/>
        <v>3.16608524715E-3</v>
      </c>
      <c r="W41" s="10">
        <f t="shared" si="2"/>
        <v>-1.5011733715251248E-6</v>
      </c>
      <c r="X41" s="4">
        <f t="shared" si="3"/>
        <v>4.1403595843102275E-3</v>
      </c>
      <c r="Y41" s="10">
        <f t="shared" si="4"/>
        <v>0.30772011670869359</v>
      </c>
    </row>
    <row r="42" spans="1:25" x14ac:dyDescent="0.25">
      <c r="A42">
        <v>1</v>
      </c>
      <c r="B42">
        <v>2</v>
      </c>
      <c r="C42">
        <v>8</v>
      </c>
      <c r="D42">
        <v>8</v>
      </c>
      <c r="F42" s="1">
        <v>111327</v>
      </c>
      <c r="G42" s="1">
        <v>46015</v>
      </c>
      <c r="H42" s="1">
        <v>65312.4</v>
      </c>
      <c r="I42" s="1"/>
      <c r="J42">
        <v>0.55119700000000005</v>
      </c>
      <c r="K42" s="1">
        <f t="shared" si="0"/>
        <v>35999.998942800004</v>
      </c>
      <c r="M42" s="4">
        <v>16</v>
      </c>
      <c r="N42" s="4">
        <v>1E-3</v>
      </c>
      <c r="O42" s="4">
        <v>76.796499999999995</v>
      </c>
      <c r="P42" s="4">
        <v>2.8888400000000001</v>
      </c>
      <c r="Q42" s="4">
        <f t="shared" si="5"/>
        <v>73.907659999999993</v>
      </c>
      <c r="R42" s="1">
        <v>-1333110</v>
      </c>
      <c r="S42" s="8">
        <v>4938.38</v>
      </c>
      <c r="T42" s="4">
        <v>5.75757E-3</v>
      </c>
      <c r="U42" s="11">
        <v>3.1352099999999998E-3</v>
      </c>
      <c r="V42" s="11">
        <f t="shared" si="1"/>
        <v>3.1352116887099998E-3</v>
      </c>
      <c r="W42" s="10">
        <f t="shared" si="2"/>
        <v>5.3862739655758017E-7</v>
      </c>
      <c r="X42" s="4">
        <f t="shared" si="3"/>
        <v>4.2191065996541981E-3</v>
      </c>
      <c r="Y42" s="10">
        <f t="shared" si="4"/>
        <v>0.34571738405216823</v>
      </c>
    </row>
    <row r="43" spans="1:25" x14ac:dyDescent="0.25">
      <c r="A43">
        <v>1</v>
      </c>
      <c r="B43">
        <v>2</v>
      </c>
      <c r="C43">
        <v>9</v>
      </c>
      <c r="D43">
        <v>8</v>
      </c>
      <c r="F43" s="1">
        <v>111327</v>
      </c>
      <c r="G43" s="1">
        <v>45961.7</v>
      </c>
      <c r="H43" s="1">
        <v>65365.8</v>
      </c>
      <c r="I43" s="1"/>
      <c r="J43">
        <v>0.55074699999999999</v>
      </c>
      <c r="K43" s="1">
        <f t="shared" si="0"/>
        <v>36000.018252599999</v>
      </c>
      <c r="M43" s="4">
        <v>17</v>
      </c>
      <c r="N43" s="4">
        <v>1E-3</v>
      </c>
      <c r="O43" s="4">
        <v>77.168199999999999</v>
      </c>
      <c r="P43" s="4">
        <v>2.8875700000000002</v>
      </c>
      <c r="Q43" s="4">
        <f t="shared" si="5"/>
        <v>74.280630000000002</v>
      </c>
      <c r="R43" s="1">
        <v>-1348240</v>
      </c>
      <c r="S43" s="8">
        <v>4940.8100000000004</v>
      </c>
      <c r="T43" s="4">
        <v>5.8294899999999997E-3</v>
      </c>
      <c r="U43" s="11">
        <v>3.1696599999999999E-3</v>
      </c>
      <c r="V43" s="11">
        <f t="shared" si="1"/>
        <v>3.1696628709699999E-3</v>
      </c>
      <c r="W43" s="10">
        <f t="shared" si="2"/>
        <v>9.0576591808889283E-7</v>
      </c>
      <c r="X43" s="4">
        <f t="shared" si="3"/>
        <v>4.2677688707972979E-3</v>
      </c>
      <c r="Y43" s="10">
        <f t="shared" si="4"/>
        <v>0.346443741851586</v>
      </c>
    </row>
    <row r="44" spans="1:25" x14ac:dyDescent="0.25">
      <c r="A44">
        <v>1</v>
      </c>
      <c r="B44">
        <v>2</v>
      </c>
      <c r="C44">
        <v>10</v>
      </c>
      <c r="D44">
        <v>8</v>
      </c>
      <c r="F44" s="1">
        <v>111327</v>
      </c>
      <c r="G44" s="1">
        <v>44659.3</v>
      </c>
      <c r="H44" s="1">
        <v>66668.100000000006</v>
      </c>
      <c r="I44" s="1"/>
      <c r="J44">
        <v>0.53998800000000002</v>
      </c>
      <c r="K44" s="1">
        <f t="shared" si="0"/>
        <v>35999.973982800002</v>
      </c>
      <c r="M44" s="4">
        <v>16</v>
      </c>
      <c r="N44" s="4">
        <v>8.9999999999999998E-4</v>
      </c>
      <c r="O44" s="4">
        <v>77.281599999999997</v>
      </c>
      <c r="P44" s="4">
        <v>2.8908700000000001</v>
      </c>
      <c r="Q44" s="4">
        <f t="shared" si="5"/>
        <v>74.390729999999991</v>
      </c>
      <c r="R44" s="1">
        <v>-1357270</v>
      </c>
      <c r="S44" s="8">
        <v>4934.87</v>
      </c>
      <c r="T44" s="4">
        <v>5.8517700000000001E-3</v>
      </c>
      <c r="U44" s="11">
        <v>3.1778700000000002E-3</v>
      </c>
      <c r="V44" s="11">
        <f t="shared" si="1"/>
        <v>3.1778736212399999E-3</v>
      </c>
      <c r="W44" s="10">
        <f t="shared" si="2"/>
        <v>1.1395179789302046E-6</v>
      </c>
      <c r="X44" s="4">
        <f t="shared" si="3"/>
        <v>4.2505089297402284E-3</v>
      </c>
      <c r="Y44" s="10">
        <f t="shared" si="4"/>
        <v>0.33753392358410766</v>
      </c>
    </row>
    <row r="45" spans="1:25" x14ac:dyDescent="0.25">
      <c r="A45">
        <v>1</v>
      </c>
      <c r="B45">
        <v>2</v>
      </c>
      <c r="C45">
        <v>11</v>
      </c>
      <c r="D45">
        <v>8</v>
      </c>
      <c r="F45" s="1">
        <v>111327</v>
      </c>
      <c r="G45" s="1">
        <v>44015.5</v>
      </c>
      <c r="H45" s="1">
        <v>67312</v>
      </c>
      <c r="I45" s="1"/>
      <c r="J45">
        <v>0.53482300000000005</v>
      </c>
      <c r="K45" s="1">
        <f t="shared" si="0"/>
        <v>36000.005776000005</v>
      </c>
      <c r="M45" s="4">
        <v>17</v>
      </c>
      <c r="N45" s="4">
        <v>1.1000000000000001E-3</v>
      </c>
      <c r="O45" s="4">
        <v>77.409700000000001</v>
      </c>
      <c r="P45" s="4">
        <v>2.8916200000000001</v>
      </c>
      <c r="Q45" s="4">
        <f t="shared" si="5"/>
        <v>74.518079999999998</v>
      </c>
      <c r="R45" s="1">
        <v>-1286210</v>
      </c>
      <c r="S45" s="8">
        <v>4933.51</v>
      </c>
      <c r="T45" s="4">
        <v>5.8769599999999996E-3</v>
      </c>
      <c r="U45" s="11">
        <v>3.32213E-3</v>
      </c>
      <c r="V45" s="11">
        <f t="shared" si="1"/>
        <v>3.3221319219199994E-3</v>
      </c>
      <c r="W45" s="10">
        <f t="shared" si="2"/>
        <v>5.7852040692269719E-7</v>
      </c>
      <c r="X45" s="4">
        <f t="shared" si="3"/>
        <v>4.3322261295847281E-3</v>
      </c>
      <c r="Y45" s="10">
        <f t="shared" si="4"/>
        <v>0.30405075345779009</v>
      </c>
    </row>
    <row r="46" spans="1:25" x14ac:dyDescent="0.25">
      <c r="A46">
        <v>1</v>
      </c>
      <c r="B46">
        <v>2</v>
      </c>
      <c r="C46">
        <v>12</v>
      </c>
      <c r="D46">
        <v>8</v>
      </c>
      <c r="F46" s="1">
        <v>111327</v>
      </c>
      <c r="G46" s="1">
        <v>43976.3</v>
      </c>
      <c r="H46" s="1">
        <v>67351.199999999997</v>
      </c>
      <c r="I46" s="1"/>
      <c r="J46">
        <v>0.53451199999999999</v>
      </c>
      <c r="K46" s="1">
        <f t="shared" si="0"/>
        <v>36000.024614399998</v>
      </c>
      <c r="M46" s="4">
        <v>18</v>
      </c>
      <c r="N46" s="4">
        <v>1.1000000000000001E-3</v>
      </c>
      <c r="O46" s="4">
        <v>77.466499999999996</v>
      </c>
      <c r="P46" s="4">
        <v>2.9044300000000001</v>
      </c>
      <c r="Q46" s="4">
        <f t="shared" si="5"/>
        <v>74.562069999999991</v>
      </c>
      <c r="R46" s="1">
        <v>-1287960</v>
      </c>
      <c r="S46" s="8">
        <v>4910.47</v>
      </c>
      <c r="T46" s="4">
        <v>5.9077399999999999E-3</v>
      </c>
      <c r="U46" s="11">
        <v>3.3379400000000002E-3</v>
      </c>
      <c r="V46" s="11">
        <f t="shared" si="1"/>
        <v>3.3379452771200007E-3</v>
      </c>
      <c r="W46" s="10">
        <f t="shared" si="2"/>
        <v>1.5809511257027759E-6</v>
      </c>
      <c r="X46" s="4">
        <f t="shared" si="3"/>
        <v>4.3530519338557993E-3</v>
      </c>
      <c r="Y46" s="10">
        <f t="shared" si="4"/>
        <v>0.30411329558224504</v>
      </c>
    </row>
    <row r="47" spans="1:25" x14ac:dyDescent="0.25">
      <c r="A47">
        <v>1</v>
      </c>
      <c r="B47">
        <v>2</v>
      </c>
      <c r="C47">
        <v>13</v>
      </c>
      <c r="D47">
        <v>8</v>
      </c>
      <c r="F47" s="1">
        <v>111327</v>
      </c>
      <c r="G47" s="1">
        <v>43539.9</v>
      </c>
      <c r="H47" s="1">
        <v>67787.5</v>
      </c>
      <c r="I47" s="1"/>
      <c r="J47">
        <v>0.53107099999999996</v>
      </c>
      <c r="K47" s="1">
        <f t="shared" si="0"/>
        <v>35999.975412499996</v>
      </c>
      <c r="M47" s="4">
        <v>18</v>
      </c>
      <c r="N47" s="4">
        <v>1.1000000000000001E-3</v>
      </c>
      <c r="O47" s="4">
        <v>77.496499999999997</v>
      </c>
      <c r="P47" s="4">
        <v>2.9066999999999998</v>
      </c>
      <c r="Q47" s="4">
        <f t="shared" si="5"/>
        <v>74.589799999999997</v>
      </c>
      <c r="R47" s="1">
        <v>-1280260</v>
      </c>
      <c r="S47" s="8">
        <v>4906.4799999999996</v>
      </c>
      <c r="T47" s="4">
        <v>5.9136600000000003E-3</v>
      </c>
      <c r="U47" s="11">
        <v>3.3572599999999999E-3</v>
      </c>
      <c r="V47" s="11">
        <f t="shared" si="1"/>
        <v>3.3572647701400004E-3</v>
      </c>
      <c r="W47" s="10">
        <f t="shared" si="2"/>
        <v>1.420843187732385E-6</v>
      </c>
      <c r="X47" s="4">
        <f t="shared" si="3"/>
        <v>4.3570596995864911E-3</v>
      </c>
      <c r="Y47" s="10">
        <f t="shared" si="4"/>
        <v>0.29780228507368844</v>
      </c>
    </row>
    <row r="48" spans="1:25" x14ac:dyDescent="0.25">
      <c r="A48">
        <v>1</v>
      </c>
      <c r="B48">
        <v>2</v>
      </c>
      <c r="C48">
        <v>14</v>
      </c>
      <c r="D48">
        <v>8</v>
      </c>
      <c r="F48" s="1">
        <v>111327</v>
      </c>
      <c r="G48" s="1">
        <v>44450.9</v>
      </c>
      <c r="H48" s="1">
        <v>66876.600000000006</v>
      </c>
      <c r="I48" s="1"/>
      <c r="J48">
        <v>0.53830500000000003</v>
      </c>
      <c r="K48" s="1">
        <f t="shared" si="0"/>
        <v>36000.008163000006</v>
      </c>
      <c r="M48" s="4">
        <v>18</v>
      </c>
      <c r="N48" s="4">
        <v>1.1999999999999999E-3</v>
      </c>
      <c r="O48" s="4">
        <v>77.479299999999995</v>
      </c>
      <c r="P48" s="4">
        <v>2.9171399999999998</v>
      </c>
      <c r="Q48" s="4">
        <f t="shared" si="5"/>
        <v>74.562159999999992</v>
      </c>
      <c r="R48" s="1">
        <v>-1267490</v>
      </c>
      <c r="S48" s="8">
        <v>4888.7700000000004</v>
      </c>
      <c r="T48" s="4">
        <v>5.9300200000000003E-3</v>
      </c>
      <c r="U48" s="11">
        <v>3.38383E-3</v>
      </c>
      <c r="V48" s="11">
        <f t="shared" si="1"/>
        <v>3.3838265838999995E-3</v>
      </c>
      <c r="W48" s="10">
        <f t="shared" si="2"/>
        <v>-1.009536531247522E-6</v>
      </c>
      <c r="X48" s="4">
        <f t="shared" si="3"/>
        <v>4.4004650976748379E-3</v>
      </c>
      <c r="Y48" s="10">
        <f t="shared" si="4"/>
        <v>0.30043917622186633</v>
      </c>
    </row>
    <row r="49" spans="1:25" x14ac:dyDescent="0.25">
      <c r="A49">
        <v>1</v>
      </c>
      <c r="B49">
        <v>2</v>
      </c>
      <c r="C49">
        <v>15</v>
      </c>
      <c r="D49">
        <v>8</v>
      </c>
      <c r="F49" s="1">
        <v>111327</v>
      </c>
      <c r="G49" s="1">
        <v>44907</v>
      </c>
      <c r="H49" s="1">
        <v>66420.5</v>
      </c>
      <c r="I49" s="1"/>
      <c r="J49">
        <v>0.54200199999999998</v>
      </c>
      <c r="K49" s="1">
        <f t="shared" si="0"/>
        <v>36000.043840999999</v>
      </c>
      <c r="M49" s="4">
        <v>17</v>
      </c>
      <c r="N49" s="4">
        <v>1.1999999999999999E-3</v>
      </c>
      <c r="O49" s="4">
        <v>77.395499999999998</v>
      </c>
      <c r="P49" s="4">
        <v>2.9157999999999999</v>
      </c>
      <c r="Q49" s="4">
        <f t="shared" si="5"/>
        <v>74.479699999999994</v>
      </c>
      <c r="R49" s="1">
        <v>-1271790</v>
      </c>
      <c r="S49" s="8">
        <v>4890.78</v>
      </c>
      <c r="T49" s="4">
        <v>5.9134399999999998E-3</v>
      </c>
      <c r="U49" s="11">
        <v>3.3587500000000002E-3</v>
      </c>
      <c r="V49" s="11">
        <f t="shared" si="1"/>
        <v>3.3587460931200001E-3</v>
      </c>
      <c r="W49" s="10">
        <f t="shared" si="2"/>
        <v>-1.1631946408844891E-6</v>
      </c>
      <c r="X49" s="4">
        <f t="shared" si="3"/>
        <v>4.3892450909310127E-3</v>
      </c>
      <c r="Y49" s="10">
        <f t="shared" si="4"/>
        <v>0.30680910783208409</v>
      </c>
    </row>
    <row r="50" spans="1:25" x14ac:dyDescent="0.25">
      <c r="A50">
        <v>1</v>
      </c>
      <c r="B50">
        <v>2</v>
      </c>
      <c r="C50">
        <v>16</v>
      </c>
      <c r="D50">
        <v>8</v>
      </c>
      <c r="F50" s="1">
        <v>111327</v>
      </c>
      <c r="G50" s="1">
        <v>45217.599999999999</v>
      </c>
      <c r="H50" s="1">
        <v>66109.899999999994</v>
      </c>
      <c r="I50" s="1"/>
      <c r="J50">
        <v>0.54454800000000003</v>
      </c>
      <c r="K50" s="1">
        <f t="shared" si="0"/>
        <v>36000.013825199996</v>
      </c>
      <c r="M50" s="4">
        <v>19</v>
      </c>
      <c r="N50" s="4">
        <v>1.4E-3</v>
      </c>
      <c r="O50" s="4">
        <v>77.345600000000005</v>
      </c>
      <c r="P50" s="4">
        <v>2.9129100000000001</v>
      </c>
      <c r="Q50" s="4">
        <f t="shared" si="5"/>
        <v>74.432690000000008</v>
      </c>
      <c r="R50" s="1">
        <v>-1215700</v>
      </c>
      <c r="S50" s="8">
        <v>4895.8500000000004</v>
      </c>
      <c r="T50" s="4">
        <v>5.9035499999999996E-3</v>
      </c>
      <c r="U50" s="11">
        <v>3.4511500000000001E-3</v>
      </c>
      <c r="V50" s="11">
        <f t="shared" si="1"/>
        <v>3.4511508545999998E-3</v>
      </c>
      <c r="W50" s="10">
        <f t="shared" si="2"/>
        <v>2.4762760230870554E-7</v>
      </c>
      <c r="X50" s="4">
        <f t="shared" si="3"/>
        <v>4.4472288715901847E-3</v>
      </c>
      <c r="Y50" s="10">
        <f t="shared" si="4"/>
        <v>0.28862230606904499</v>
      </c>
    </row>
    <row r="51" spans="1:25" x14ac:dyDescent="0.25">
      <c r="A51">
        <v>1</v>
      </c>
      <c r="B51">
        <v>2</v>
      </c>
      <c r="C51">
        <v>17</v>
      </c>
      <c r="D51">
        <v>8</v>
      </c>
      <c r="F51" s="1">
        <v>111327</v>
      </c>
      <c r="G51" s="1">
        <v>45192.4</v>
      </c>
      <c r="H51" s="1">
        <v>66135</v>
      </c>
      <c r="I51" s="1"/>
      <c r="J51">
        <v>0.54434099999999996</v>
      </c>
      <c r="K51" s="1">
        <f t="shared" si="0"/>
        <v>35999.992034999996</v>
      </c>
      <c r="M51" s="4">
        <v>19</v>
      </c>
      <c r="N51" s="4">
        <v>1.2999999999999999E-3</v>
      </c>
      <c r="O51" s="4">
        <v>77.325900000000004</v>
      </c>
      <c r="P51" s="4">
        <v>2.9158200000000001</v>
      </c>
      <c r="Q51" s="4">
        <f t="shared" si="5"/>
        <v>74.410080000000008</v>
      </c>
      <c r="R51" s="1">
        <v>-1242700</v>
      </c>
      <c r="S51" s="8">
        <v>4890.13</v>
      </c>
      <c r="T51" s="4">
        <v>5.8996700000000001E-3</v>
      </c>
      <c r="U51" s="11">
        <v>3.39588E-3</v>
      </c>
      <c r="V51" s="11">
        <f t="shared" si="1"/>
        <v>3.3958810325300003E-3</v>
      </c>
      <c r="W51" s="10">
        <f t="shared" si="2"/>
        <v>3.0405373579222332E-7</v>
      </c>
      <c r="X51" s="4">
        <f t="shared" si="3"/>
        <v>4.4122672732254667E-3</v>
      </c>
      <c r="Y51" s="10">
        <f t="shared" si="4"/>
        <v>0.29930011461696721</v>
      </c>
    </row>
    <row r="52" spans="1:25" x14ac:dyDescent="0.25">
      <c r="A52">
        <v>1</v>
      </c>
      <c r="B52">
        <v>2</v>
      </c>
      <c r="C52">
        <v>18</v>
      </c>
      <c r="D52">
        <v>8</v>
      </c>
      <c r="F52" s="1">
        <v>111327</v>
      </c>
      <c r="G52" s="1">
        <v>45165.4</v>
      </c>
      <c r="H52" s="1">
        <v>66162</v>
      </c>
      <c r="I52" s="1"/>
      <c r="J52">
        <v>0.54411900000000002</v>
      </c>
      <c r="K52" s="1">
        <f t="shared" si="0"/>
        <v>36000.001278000003</v>
      </c>
      <c r="M52" s="4">
        <v>20</v>
      </c>
      <c r="N52" s="4">
        <v>1.4E-3</v>
      </c>
      <c r="O52" s="4">
        <v>77.325999999999993</v>
      </c>
      <c r="P52" s="4">
        <v>2.91587</v>
      </c>
      <c r="Q52" s="4">
        <f t="shared" si="5"/>
        <v>74.410129999999995</v>
      </c>
      <c r="R52" s="1">
        <v>-1212100</v>
      </c>
      <c r="S52" s="8">
        <v>4890.55</v>
      </c>
      <c r="T52" s="4">
        <v>5.89968E-3</v>
      </c>
      <c r="U52" s="11">
        <v>3.4513199999999999E-3</v>
      </c>
      <c r="V52" s="11">
        <f t="shared" si="1"/>
        <v>3.4513186180799992E-3</v>
      </c>
      <c r="W52" s="10">
        <f t="shared" si="2"/>
        <v>-4.0040332416016827E-7</v>
      </c>
      <c r="X52" s="4">
        <f t="shared" si="3"/>
        <v>4.4446108276465631E-3</v>
      </c>
      <c r="Y52" s="10">
        <f t="shared" si="4"/>
        <v>0.28780026993920099</v>
      </c>
    </row>
    <row r="53" spans="1:25" x14ac:dyDescent="0.25">
      <c r="A53">
        <v>1</v>
      </c>
      <c r="B53">
        <v>2</v>
      </c>
      <c r="C53">
        <v>19</v>
      </c>
      <c r="D53">
        <v>8</v>
      </c>
      <c r="F53" s="1">
        <v>111327</v>
      </c>
      <c r="G53" s="1">
        <v>45097.7</v>
      </c>
      <c r="H53" s="1">
        <v>66229.8</v>
      </c>
      <c r="I53" s="1"/>
      <c r="J53">
        <v>0.54356199999999999</v>
      </c>
      <c r="K53" s="1">
        <f t="shared" si="0"/>
        <v>36000.002547600001</v>
      </c>
      <c r="M53" s="4">
        <v>21</v>
      </c>
      <c r="N53" s="4">
        <v>1.4E-3</v>
      </c>
      <c r="O53" s="4">
        <v>77.342200000000005</v>
      </c>
      <c r="P53" s="4">
        <v>2.9274200000000001</v>
      </c>
      <c r="Q53" s="4">
        <f t="shared" si="5"/>
        <v>74.414780000000007</v>
      </c>
      <c r="R53" s="1">
        <v>-1217120</v>
      </c>
      <c r="S53" s="8">
        <v>4870.75</v>
      </c>
      <c r="T53" s="4">
        <v>5.9226900000000004E-3</v>
      </c>
      <c r="U53" s="11">
        <v>3.4643299999999998E-3</v>
      </c>
      <c r="V53" s="11">
        <f t="shared" si="1"/>
        <v>3.4643275782199998E-3</v>
      </c>
      <c r="W53" s="10">
        <f t="shared" si="2"/>
        <v>-6.9906157902495346E-7</v>
      </c>
      <c r="X53" s="4">
        <f t="shared" si="3"/>
        <v>4.4601799932450798E-3</v>
      </c>
      <c r="Y53" s="10">
        <f t="shared" si="4"/>
        <v>0.28745817899711634</v>
      </c>
    </row>
    <row r="54" spans="1:25" x14ac:dyDescent="0.25">
      <c r="A54">
        <v>1</v>
      </c>
      <c r="B54">
        <v>2</v>
      </c>
      <c r="C54">
        <v>20</v>
      </c>
      <c r="D54">
        <v>8</v>
      </c>
      <c r="F54" s="1">
        <v>111327</v>
      </c>
      <c r="G54" s="1">
        <v>45517.9</v>
      </c>
      <c r="H54" s="1">
        <v>65809.5</v>
      </c>
      <c r="I54" s="1"/>
      <c r="J54">
        <v>0.54703299999999999</v>
      </c>
      <c r="K54" s="1">
        <f t="shared" si="0"/>
        <v>35999.968213499997</v>
      </c>
      <c r="M54" s="4">
        <v>21</v>
      </c>
      <c r="N54" s="4">
        <v>1.5E-3</v>
      </c>
      <c r="O54" s="4">
        <v>77.3155</v>
      </c>
      <c r="P54" s="4">
        <v>2.9296000000000002</v>
      </c>
      <c r="Q54" s="4">
        <f t="shared" si="5"/>
        <v>74.385900000000007</v>
      </c>
      <c r="R54" s="1">
        <v>-1214950</v>
      </c>
      <c r="S54" s="8">
        <v>4867.01</v>
      </c>
      <c r="T54" s="4">
        <v>5.9173799999999999E-3</v>
      </c>
      <c r="U54" s="11">
        <v>3.5009300000000002E-3</v>
      </c>
      <c r="V54" s="11">
        <f t="shared" si="1"/>
        <v>3.50092736646E-3</v>
      </c>
      <c r="W54" s="10">
        <f t="shared" si="2"/>
        <v>-7.5224011911792162E-7</v>
      </c>
      <c r="X54" s="4">
        <f t="shared" si="3"/>
        <v>4.4889256305572717E-3</v>
      </c>
      <c r="Y54" s="10">
        <f t="shared" si="4"/>
        <v>0.28220947878342939</v>
      </c>
    </row>
    <row r="55" spans="1:25" x14ac:dyDescent="0.25">
      <c r="A55">
        <v>1</v>
      </c>
      <c r="B55">
        <v>2</v>
      </c>
      <c r="C55">
        <v>21</v>
      </c>
      <c r="D55">
        <v>8</v>
      </c>
      <c r="F55" s="1">
        <v>111327</v>
      </c>
      <c r="G55" s="1">
        <v>45424</v>
      </c>
      <c r="H55" s="1">
        <v>65903.5</v>
      </c>
      <c r="I55" s="1"/>
      <c r="J55">
        <v>0.54625400000000002</v>
      </c>
      <c r="K55" s="1">
        <f t="shared" si="0"/>
        <v>36000.050489000001</v>
      </c>
      <c r="M55" s="4">
        <v>22</v>
      </c>
      <c r="N55" s="4">
        <v>1.6999999999999999E-3</v>
      </c>
      <c r="O55" s="4">
        <v>77.292400000000001</v>
      </c>
      <c r="P55" s="4">
        <v>2.9288699999999999</v>
      </c>
      <c r="Q55" s="4">
        <f t="shared" si="5"/>
        <v>74.363529999999997</v>
      </c>
      <c r="R55" s="1">
        <v>-1148900</v>
      </c>
      <c r="S55" s="8">
        <v>4867.91</v>
      </c>
      <c r="T55" s="4">
        <v>5.9128100000000001E-3</v>
      </c>
      <c r="U55" s="11">
        <v>3.6115499999999998E-3</v>
      </c>
      <c r="V55" s="11">
        <f t="shared" si="1"/>
        <v>3.6115456862600001E-3</v>
      </c>
      <c r="W55" s="10">
        <f t="shared" si="2"/>
        <v>-1.1944289847170223E-6</v>
      </c>
      <c r="X55" s="4">
        <f t="shared" si="3"/>
        <v>4.5505046050772577E-3</v>
      </c>
      <c r="Y55" s="10">
        <f t="shared" si="4"/>
        <v>0.25998659995770734</v>
      </c>
    </row>
    <row r="56" spans="1:25" x14ac:dyDescent="0.25">
      <c r="A56">
        <v>1</v>
      </c>
      <c r="B56">
        <v>2</v>
      </c>
      <c r="C56">
        <v>22</v>
      </c>
      <c r="D56">
        <v>8</v>
      </c>
      <c r="F56" s="1">
        <v>111327</v>
      </c>
      <c r="G56" s="1">
        <v>45205.5</v>
      </c>
      <c r="H56" s="1">
        <v>66122</v>
      </c>
      <c r="I56" s="1"/>
      <c r="J56">
        <v>0.54444800000000004</v>
      </c>
      <c r="K56" s="1">
        <f t="shared" si="0"/>
        <v>35999.990656000002</v>
      </c>
      <c r="M56" s="4">
        <v>23</v>
      </c>
      <c r="N56" s="4">
        <v>1.9E-3</v>
      </c>
      <c r="O56" s="4">
        <v>77.323800000000006</v>
      </c>
      <c r="P56" s="4">
        <v>2.9404699999999999</v>
      </c>
      <c r="Q56" s="4">
        <f t="shared" si="5"/>
        <v>74.383330000000001</v>
      </c>
      <c r="R56" s="1">
        <v>-1086610</v>
      </c>
      <c r="S56" s="8">
        <v>4847.72</v>
      </c>
      <c r="T56" s="4">
        <v>5.9389600000000001E-3</v>
      </c>
      <c r="U56" s="11">
        <v>3.7399500000000001E-3</v>
      </c>
      <c r="V56" s="11">
        <f t="shared" si="1"/>
        <v>3.7399563059199998E-3</v>
      </c>
      <c r="W56" s="10">
        <f t="shared" si="2"/>
        <v>1.6860974076427268E-6</v>
      </c>
      <c r="X56" s="4">
        <f t="shared" si="3"/>
        <v>4.6328750227711355E-3</v>
      </c>
      <c r="Y56" s="10">
        <f t="shared" si="4"/>
        <v>0.23875319797621233</v>
      </c>
    </row>
    <row r="57" spans="1:25" x14ac:dyDescent="0.25">
      <c r="A57">
        <v>1</v>
      </c>
      <c r="B57">
        <v>2</v>
      </c>
      <c r="C57">
        <v>23</v>
      </c>
      <c r="D57">
        <v>8</v>
      </c>
      <c r="F57" s="1">
        <v>111327</v>
      </c>
      <c r="G57" s="1">
        <v>45159.1</v>
      </c>
      <c r="H57" s="1">
        <v>66168.3</v>
      </c>
      <c r="I57" s="1"/>
      <c r="J57">
        <v>0.54406699999999997</v>
      </c>
      <c r="K57" s="1">
        <f t="shared" si="0"/>
        <v>35999.988476099999</v>
      </c>
      <c r="M57" s="4">
        <v>23</v>
      </c>
      <c r="N57" s="4">
        <v>2.2000000000000001E-3</v>
      </c>
      <c r="O57" s="4">
        <v>77.338800000000006</v>
      </c>
      <c r="P57" s="4">
        <v>2.94286</v>
      </c>
      <c r="Q57" s="4">
        <f t="shared" si="5"/>
        <v>74.39594000000001</v>
      </c>
      <c r="R57" s="1">
        <v>-993952</v>
      </c>
      <c r="S57" s="8">
        <v>4842.66</v>
      </c>
      <c r="T57" s="4">
        <v>5.9419499999999997E-3</v>
      </c>
      <c r="U57" s="11">
        <v>3.9060800000000001E-3</v>
      </c>
      <c r="V57" s="11">
        <f t="shared" si="1"/>
        <v>3.9060784893500001E-3</v>
      </c>
      <c r="W57" s="10">
        <f t="shared" si="2"/>
        <v>-3.867432310799975E-7</v>
      </c>
      <c r="X57" s="4">
        <f t="shared" si="3"/>
        <v>4.7319096964066002E-3</v>
      </c>
      <c r="Y57" s="10">
        <f t="shared" si="4"/>
        <v>0.21142160334826732</v>
      </c>
    </row>
    <row r="58" spans="1:25" x14ac:dyDescent="0.25">
      <c r="A58">
        <v>1</v>
      </c>
      <c r="B58">
        <v>2</v>
      </c>
      <c r="C58">
        <v>24</v>
      </c>
      <c r="D58">
        <v>8</v>
      </c>
      <c r="F58" s="1">
        <v>111327</v>
      </c>
      <c r="G58" s="1">
        <v>46561.8</v>
      </c>
      <c r="H58" s="1">
        <v>64765.7</v>
      </c>
      <c r="I58" s="1"/>
      <c r="J58">
        <v>0.55584999999999996</v>
      </c>
      <c r="K58" s="1">
        <f t="shared" si="0"/>
        <v>36000.014344999996</v>
      </c>
      <c r="M58" s="4">
        <v>27</v>
      </c>
      <c r="N58" s="4">
        <v>2.7000000000000001E-3</v>
      </c>
      <c r="O58" s="4">
        <v>77.281499999999994</v>
      </c>
      <c r="P58" s="4">
        <v>2.9429099999999999</v>
      </c>
      <c r="Q58" s="4">
        <f t="shared" si="5"/>
        <v>74.338589999999996</v>
      </c>
      <c r="R58" s="1">
        <v>-855756</v>
      </c>
      <c r="S58" s="8">
        <v>4841.12</v>
      </c>
      <c r="T58" s="4">
        <v>5.9305199999999999E-3</v>
      </c>
      <c r="U58" s="11">
        <v>4.1348399999999999E-3</v>
      </c>
      <c r="V58" s="11">
        <f t="shared" si="1"/>
        <v>4.1348354579999998E-3</v>
      </c>
      <c r="W58" s="10">
        <f t="shared" si="2"/>
        <v>-1.098470557522337E-6</v>
      </c>
      <c r="X58" s="4">
        <f t="shared" si="3"/>
        <v>4.8858608756024192E-3</v>
      </c>
      <c r="Y58" s="10">
        <f t="shared" si="4"/>
        <v>0.18163239099999501</v>
      </c>
    </row>
    <row r="59" spans="1:25" x14ac:dyDescent="0.25">
      <c r="A59">
        <v>1</v>
      </c>
      <c r="B59">
        <v>3</v>
      </c>
      <c r="C59">
        <v>1</v>
      </c>
      <c r="D59">
        <v>2</v>
      </c>
      <c r="F59" s="1">
        <v>111234</v>
      </c>
      <c r="G59" s="1">
        <v>42290.3</v>
      </c>
      <c r="H59" s="1">
        <v>68943.8</v>
      </c>
      <c r="I59" s="1"/>
      <c r="J59">
        <v>0.52216499999999999</v>
      </c>
      <c r="K59" s="1">
        <f t="shared" si="0"/>
        <v>36000.039326999999</v>
      </c>
      <c r="M59" s="4">
        <v>27</v>
      </c>
      <c r="N59" s="4">
        <v>2.7000000000000001E-3</v>
      </c>
      <c r="O59" s="4">
        <v>76.635300000000001</v>
      </c>
      <c r="P59" s="4">
        <v>2.9603899999999999</v>
      </c>
      <c r="Q59" s="4">
        <f t="shared" si="5"/>
        <v>73.674909999999997</v>
      </c>
      <c r="R59" s="1">
        <v>-766897</v>
      </c>
      <c r="S59" s="8">
        <v>4814.57</v>
      </c>
      <c r="T59" s="4">
        <v>5.82345E-3</v>
      </c>
      <c r="U59" s="11">
        <v>4.1924900000000001E-3</v>
      </c>
      <c r="V59" s="11">
        <f t="shared" si="1"/>
        <v>4.1924937307499998E-3</v>
      </c>
      <c r="W59" s="10">
        <f t="shared" si="2"/>
        <v>8.8986497277975326E-7</v>
      </c>
      <c r="X59" s="4">
        <f t="shared" si="3"/>
        <v>4.8125691287203712E-3</v>
      </c>
      <c r="Y59" s="10">
        <f t="shared" si="4"/>
        <v>0.14790235128059245</v>
      </c>
    </row>
    <row r="60" spans="1:25" x14ac:dyDescent="0.25">
      <c r="A60">
        <v>1</v>
      </c>
      <c r="B60">
        <v>3</v>
      </c>
      <c r="C60">
        <v>2</v>
      </c>
      <c r="D60">
        <v>2</v>
      </c>
      <c r="F60" s="1">
        <v>111309</v>
      </c>
      <c r="G60" s="1">
        <v>43062.5</v>
      </c>
      <c r="H60" s="1">
        <v>68246.399999999994</v>
      </c>
      <c r="I60" s="1"/>
      <c r="J60">
        <v>0.527501</v>
      </c>
      <c r="K60" s="1">
        <f t="shared" si="0"/>
        <v>36000.044246399993</v>
      </c>
      <c r="M60" s="4">
        <v>30</v>
      </c>
      <c r="N60" s="4">
        <v>2.7000000000000001E-3</v>
      </c>
      <c r="O60" s="4">
        <v>75.9178</v>
      </c>
      <c r="P60" s="4">
        <v>2.96157</v>
      </c>
      <c r="Q60" s="4">
        <f t="shared" si="5"/>
        <v>72.956230000000005</v>
      </c>
      <c r="R60" s="1">
        <v>-733409</v>
      </c>
      <c r="S60" s="8">
        <v>4808.8999999999996</v>
      </c>
      <c r="T60" s="4">
        <v>5.6846300000000004E-3</v>
      </c>
      <c r="U60" s="11">
        <v>4.1102300000000003E-3</v>
      </c>
      <c r="V60" s="11">
        <f t="shared" si="1"/>
        <v>4.1102346903699998E-3</v>
      </c>
      <c r="W60" s="10">
        <f t="shared" si="2"/>
        <v>1.1411453859058579E-6</v>
      </c>
      <c r="X60" s="4">
        <f t="shared" si="3"/>
        <v>4.7193278945176689E-3</v>
      </c>
      <c r="Y60" s="10">
        <f t="shared" si="4"/>
        <v>0.14819070818851221</v>
      </c>
    </row>
    <row r="61" spans="1:25" x14ac:dyDescent="0.25">
      <c r="A61">
        <v>1</v>
      </c>
      <c r="B61">
        <v>3</v>
      </c>
      <c r="C61">
        <v>3</v>
      </c>
      <c r="D61">
        <v>2</v>
      </c>
      <c r="F61" s="1">
        <v>111309</v>
      </c>
      <c r="G61" s="1">
        <v>43588</v>
      </c>
      <c r="H61" s="1">
        <v>67720.899999999994</v>
      </c>
      <c r="I61" s="1"/>
      <c r="J61">
        <v>0.53159400000000001</v>
      </c>
      <c r="K61" s="1">
        <f t="shared" si="0"/>
        <v>36000.024114599997</v>
      </c>
      <c r="M61" s="4">
        <v>31</v>
      </c>
      <c r="N61" s="4">
        <v>2.7000000000000001E-3</v>
      </c>
      <c r="O61" s="4">
        <v>75.735299999999995</v>
      </c>
      <c r="P61" s="4">
        <v>2.9634299999999998</v>
      </c>
      <c r="Q61" s="4">
        <f t="shared" si="5"/>
        <v>72.771869999999993</v>
      </c>
      <c r="R61" s="1">
        <v>-728498</v>
      </c>
      <c r="S61" s="8">
        <v>4806.6000000000004</v>
      </c>
      <c r="T61" s="4">
        <v>5.6502200000000001E-3</v>
      </c>
      <c r="U61" s="11">
        <v>4.0819000000000003E-3</v>
      </c>
      <c r="V61" s="11">
        <f t="shared" si="1"/>
        <v>4.0819007493200004E-3</v>
      </c>
      <c r="W61" s="10">
        <f t="shared" si="2"/>
        <v>1.8357137611056481E-7</v>
      </c>
      <c r="X61" s="4">
        <f t="shared" si="3"/>
        <v>4.696047461001579E-3</v>
      </c>
      <c r="Y61" s="10">
        <f t="shared" si="4"/>
        <v>0.15045627305950138</v>
      </c>
    </row>
    <row r="62" spans="1:25" x14ac:dyDescent="0.25">
      <c r="A62">
        <v>1</v>
      </c>
      <c r="B62">
        <v>3</v>
      </c>
      <c r="C62">
        <v>4</v>
      </c>
      <c r="D62">
        <v>2</v>
      </c>
      <c r="F62" s="1">
        <v>111309</v>
      </c>
      <c r="G62" s="1">
        <v>44087.4</v>
      </c>
      <c r="H62" s="1">
        <v>67221.399999999994</v>
      </c>
      <c r="I62" s="1"/>
      <c r="J62">
        <v>0.53554299999999999</v>
      </c>
      <c r="K62" s="1">
        <f t="shared" si="0"/>
        <v>35999.950220199993</v>
      </c>
      <c r="M62" s="4">
        <v>32</v>
      </c>
      <c r="N62" s="4">
        <v>2.8999999999999998E-3</v>
      </c>
      <c r="O62" s="4">
        <v>75.601600000000005</v>
      </c>
      <c r="P62" s="4">
        <v>2.9739200000000001</v>
      </c>
      <c r="Q62" s="4">
        <f t="shared" si="5"/>
        <v>72.627679999999998</v>
      </c>
      <c r="R62" s="1">
        <v>-669629</v>
      </c>
      <c r="S62" s="8">
        <v>4789.8900000000003</v>
      </c>
      <c r="T62" s="4">
        <v>5.6440500000000003E-3</v>
      </c>
      <c r="U62" s="11">
        <v>4.1744900000000003E-3</v>
      </c>
      <c r="V62" s="11">
        <f t="shared" si="1"/>
        <v>4.1744932308500002E-3</v>
      </c>
      <c r="W62" s="10">
        <f t="shared" si="2"/>
        <v>7.7395082988869581E-7</v>
      </c>
      <c r="X62" s="4">
        <f t="shared" si="3"/>
        <v>4.7565596496982289E-3</v>
      </c>
      <c r="Y62" s="10">
        <f t="shared" si="4"/>
        <v>0.13943491293504801</v>
      </c>
    </row>
    <row r="63" spans="1:25" x14ac:dyDescent="0.25">
      <c r="A63">
        <v>1</v>
      </c>
      <c r="B63">
        <v>3</v>
      </c>
      <c r="C63">
        <v>5</v>
      </c>
      <c r="D63">
        <v>2</v>
      </c>
      <c r="F63" s="1">
        <v>111309</v>
      </c>
      <c r="G63" s="1">
        <v>44596.1</v>
      </c>
      <c r="H63" s="1">
        <v>66712.7</v>
      </c>
      <c r="I63" s="1"/>
      <c r="J63">
        <v>0.53962699999999997</v>
      </c>
      <c r="K63" s="1">
        <f t="shared" si="0"/>
        <v>35999.974162899998</v>
      </c>
      <c r="M63" s="4">
        <v>33</v>
      </c>
      <c r="N63" s="4">
        <v>3.3E-3</v>
      </c>
      <c r="O63" s="4">
        <v>75.453800000000001</v>
      </c>
      <c r="P63" s="4">
        <v>2.97472</v>
      </c>
      <c r="Q63" s="4">
        <f t="shared" si="5"/>
        <v>72.479079999999996</v>
      </c>
      <c r="R63" s="1">
        <v>-546374</v>
      </c>
      <c r="S63" s="8">
        <v>4787.8</v>
      </c>
      <c r="T63" s="4">
        <v>5.6160999999999997E-3</v>
      </c>
      <c r="U63" s="11">
        <v>4.3662700000000002E-3</v>
      </c>
      <c r="V63" s="11">
        <f t="shared" si="1"/>
        <v>4.3662699052999998E-3</v>
      </c>
      <c r="W63" s="10">
        <f t="shared" si="2"/>
        <v>-2.1688993224329031E-8</v>
      </c>
      <c r="X63" s="4">
        <f t="shared" si="3"/>
        <v>4.8670182531628829E-3</v>
      </c>
      <c r="Y63" s="10">
        <f t="shared" si="4"/>
        <v>0.11468559048407054</v>
      </c>
    </row>
    <row r="64" spans="1:25" x14ac:dyDescent="0.25">
      <c r="A64">
        <v>1</v>
      </c>
      <c r="B64">
        <v>3</v>
      </c>
      <c r="C64">
        <v>6</v>
      </c>
      <c r="D64">
        <v>2</v>
      </c>
      <c r="F64" s="1">
        <v>114217</v>
      </c>
      <c r="G64" s="1">
        <v>44482.8</v>
      </c>
      <c r="H64" s="1">
        <v>69734</v>
      </c>
      <c r="I64" s="1"/>
      <c r="J64">
        <v>0.51624800000000004</v>
      </c>
      <c r="K64" s="1">
        <f t="shared" si="0"/>
        <v>36000.038032000004</v>
      </c>
      <c r="M64" s="4">
        <v>33</v>
      </c>
      <c r="N64" s="4">
        <v>3.3E-3</v>
      </c>
      <c r="O64" s="4">
        <v>75.376499999999993</v>
      </c>
      <c r="P64" s="4">
        <v>2.8995500000000001</v>
      </c>
      <c r="Q64" s="4">
        <f t="shared" si="5"/>
        <v>72.476949999999988</v>
      </c>
      <c r="R64" s="1">
        <v>-527312</v>
      </c>
      <c r="S64" s="8">
        <v>4785.1899999999996</v>
      </c>
      <c r="T64" s="4">
        <v>5.6014899999999998E-3</v>
      </c>
      <c r="U64" s="11">
        <v>4.4133499999999999E-3</v>
      </c>
      <c r="V64" s="11">
        <f t="shared" si="1"/>
        <v>4.4133503904799998E-3</v>
      </c>
      <c r="W64" s="10">
        <f t="shared" si="2"/>
        <v>8.8477007238693201E-8</v>
      </c>
      <c r="X64" s="4">
        <f t="shared" si="3"/>
        <v>4.8760837335924791E-3</v>
      </c>
      <c r="Y64" s="10">
        <f t="shared" si="4"/>
        <v>0.10484863733727876</v>
      </c>
    </row>
    <row r="65" spans="1:25" x14ac:dyDescent="0.25">
      <c r="A65">
        <v>1</v>
      </c>
      <c r="B65">
        <v>3</v>
      </c>
      <c r="C65">
        <v>7</v>
      </c>
      <c r="D65">
        <v>2</v>
      </c>
      <c r="F65" s="1">
        <v>116268</v>
      </c>
      <c r="G65" s="1">
        <v>48429.3</v>
      </c>
      <c r="H65" s="1">
        <v>67838.2</v>
      </c>
      <c r="I65" s="1"/>
      <c r="J65">
        <v>0.53067399999999998</v>
      </c>
      <c r="K65" s="1">
        <f t="shared" si="0"/>
        <v>35999.9689468</v>
      </c>
      <c r="M65" s="4">
        <v>33</v>
      </c>
      <c r="N65" s="4">
        <v>3.5000000000000001E-3</v>
      </c>
      <c r="O65" s="4">
        <v>75.543599999999998</v>
      </c>
      <c r="P65" s="4">
        <v>2.8511700000000002</v>
      </c>
      <c r="Q65" s="4">
        <f t="shared" si="5"/>
        <v>72.692430000000002</v>
      </c>
      <c r="R65" s="1">
        <v>-502725</v>
      </c>
      <c r="S65" s="8">
        <v>4780.1400000000003</v>
      </c>
      <c r="T65" s="4">
        <v>5.6331000000000003E-3</v>
      </c>
      <c r="U65" s="11">
        <v>4.5011199999999999E-3</v>
      </c>
      <c r="V65" s="11">
        <f t="shared" si="1"/>
        <v>4.5011192905999994E-3</v>
      </c>
      <c r="W65" s="10">
        <f t="shared" si="2"/>
        <v>-1.576052183785565E-7</v>
      </c>
      <c r="X65" s="4">
        <f t="shared" si="3"/>
        <v>4.9726299329100098E-3</v>
      </c>
      <c r="Y65" s="10">
        <f t="shared" si="4"/>
        <v>0.10475391300609845</v>
      </c>
    </row>
    <row r="66" spans="1:25" x14ac:dyDescent="0.25">
      <c r="A66">
        <v>1</v>
      </c>
      <c r="B66">
        <v>3</v>
      </c>
      <c r="C66">
        <v>8</v>
      </c>
      <c r="D66">
        <v>2</v>
      </c>
      <c r="F66" s="1">
        <v>116442</v>
      </c>
      <c r="G66" s="1">
        <v>52552.7</v>
      </c>
      <c r="H66" s="1">
        <v>63889.3</v>
      </c>
      <c r="I66" s="1"/>
      <c r="J66">
        <v>0.56347499999999995</v>
      </c>
      <c r="K66" s="1">
        <f t="shared" si="0"/>
        <v>36000.023317499996</v>
      </c>
      <c r="M66" s="4">
        <v>33</v>
      </c>
      <c r="N66" s="4">
        <v>3.8E-3</v>
      </c>
      <c r="O66" s="4">
        <v>76.278499999999994</v>
      </c>
      <c r="P66" s="4">
        <v>2.8551899999999999</v>
      </c>
      <c r="Q66" s="4">
        <f t="shared" si="5"/>
        <v>73.423310000000001</v>
      </c>
      <c r="R66" s="1">
        <v>-484084</v>
      </c>
      <c r="S66" s="8">
        <v>4765.5200000000004</v>
      </c>
      <c r="T66" s="4">
        <v>5.7932900000000004E-3</v>
      </c>
      <c r="U66" s="11">
        <v>4.6701199999999998E-3</v>
      </c>
      <c r="V66" s="11">
        <f t="shared" si="1"/>
        <v>4.6701209172500006E-3</v>
      </c>
      <c r="W66" s="10">
        <f t="shared" si="2"/>
        <v>1.9640822950589681E-7</v>
      </c>
      <c r="X66" s="4">
        <f t="shared" si="3"/>
        <v>5.1770305190692407E-3</v>
      </c>
      <c r="Y66" s="10">
        <f t="shared" si="4"/>
        <v>0.10854336057087204</v>
      </c>
    </row>
    <row r="67" spans="1:25" x14ac:dyDescent="0.25">
      <c r="A67">
        <v>1</v>
      </c>
      <c r="B67">
        <v>3</v>
      </c>
      <c r="C67">
        <v>9</v>
      </c>
      <c r="D67">
        <v>2</v>
      </c>
      <c r="F67" s="1">
        <v>116277</v>
      </c>
      <c r="G67" s="1">
        <v>53124.3</v>
      </c>
      <c r="H67" s="1">
        <v>63152.800000000003</v>
      </c>
      <c r="I67" s="1"/>
      <c r="J67">
        <v>0.57004600000000005</v>
      </c>
      <c r="K67" s="1">
        <f t="shared" si="0"/>
        <v>36000.001028800005</v>
      </c>
      <c r="M67" s="4">
        <v>33</v>
      </c>
      <c r="N67" s="4">
        <v>3.8E-3</v>
      </c>
      <c r="O67" s="4">
        <v>76.626199999999997</v>
      </c>
      <c r="P67" s="4">
        <v>2.8575400000000002</v>
      </c>
      <c r="Q67" s="4">
        <f t="shared" si="5"/>
        <v>73.768659999999997</v>
      </c>
      <c r="R67" s="1">
        <v>-511328</v>
      </c>
      <c r="S67" s="8">
        <v>4766.88</v>
      </c>
      <c r="T67" s="4">
        <v>5.8612500000000001E-3</v>
      </c>
      <c r="U67" s="11">
        <v>4.6862400000000004E-3</v>
      </c>
      <c r="V67" s="11">
        <f t="shared" si="1"/>
        <v>4.6862426824999994E-3</v>
      </c>
      <c r="W67" s="10">
        <f t="shared" si="2"/>
        <v>5.7242053310096756E-7</v>
      </c>
      <c r="X67" s="4">
        <f t="shared" si="3"/>
        <v>5.2230756222587955E-3</v>
      </c>
      <c r="Y67" s="10">
        <f t="shared" si="4"/>
        <v>0.11455572532751099</v>
      </c>
    </row>
    <row r="68" spans="1:25" x14ac:dyDescent="0.25">
      <c r="A68">
        <v>1</v>
      </c>
      <c r="B68">
        <v>3</v>
      </c>
      <c r="C68">
        <v>10</v>
      </c>
      <c r="D68">
        <v>2</v>
      </c>
      <c r="F68" s="1">
        <v>116243</v>
      </c>
      <c r="G68" s="1">
        <v>53788.4</v>
      </c>
      <c r="H68" s="1">
        <v>62454.5</v>
      </c>
      <c r="I68" s="1"/>
      <c r="J68">
        <v>0.57641900000000001</v>
      </c>
      <c r="K68" s="1">
        <f t="shared" si="0"/>
        <v>35999.960435499997</v>
      </c>
      <c r="M68" s="4">
        <v>34</v>
      </c>
      <c r="N68" s="4">
        <v>4.1000000000000003E-3</v>
      </c>
      <c r="O68" s="4">
        <v>76.570499999999996</v>
      </c>
      <c r="P68" s="4">
        <v>2.8587199999999999</v>
      </c>
      <c r="Q68" s="4">
        <f t="shared" si="5"/>
        <v>73.71177999999999</v>
      </c>
      <c r="R68" s="1">
        <v>-408836</v>
      </c>
      <c r="S68" s="8">
        <v>4766.18</v>
      </c>
      <c r="T68" s="4">
        <v>5.8503799999999996E-3</v>
      </c>
      <c r="U68" s="11">
        <v>4.8414299999999999E-3</v>
      </c>
      <c r="V68" s="11">
        <f t="shared" si="1"/>
        <v>4.8414277107799997E-3</v>
      </c>
      <c r="W68" s="10">
        <f t="shared" si="2"/>
        <v>-4.7283963626329706E-7</v>
      </c>
      <c r="X68" s="4">
        <f t="shared" si="3"/>
        <v>5.3082947927437316E-3</v>
      </c>
      <c r="Y68" s="10">
        <f t="shared" si="4"/>
        <v>9.643117689272214E-2</v>
      </c>
    </row>
    <row r="69" spans="1:25" x14ac:dyDescent="0.25">
      <c r="A69">
        <v>1</v>
      </c>
      <c r="B69">
        <v>3</v>
      </c>
      <c r="C69">
        <v>11</v>
      </c>
      <c r="D69">
        <v>2</v>
      </c>
      <c r="F69" s="1">
        <v>116140</v>
      </c>
      <c r="G69" s="1">
        <v>54451.6</v>
      </c>
      <c r="H69" s="1">
        <v>61688.800000000003</v>
      </c>
      <c r="I69" s="1"/>
      <c r="J69">
        <v>0.58357400000000004</v>
      </c>
      <c r="K69" s="1">
        <f t="shared" si="0"/>
        <v>35999.979771200007</v>
      </c>
      <c r="M69" s="4">
        <v>35</v>
      </c>
      <c r="N69" s="4">
        <v>3.8E-3</v>
      </c>
      <c r="O69" s="4">
        <v>76.518799999999999</v>
      </c>
      <c r="P69" s="4">
        <v>2.86198</v>
      </c>
      <c r="Q69" s="4">
        <f t="shared" si="5"/>
        <v>73.656819999999996</v>
      </c>
      <c r="R69" s="1">
        <v>-509050</v>
      </c>
      <c r="S69" s="8">
        <v>4763.6099999999997</v>
      </c>
      <c r="T69" s="4">
        <v>5.8402599999999999E-3</v>
      </c>
      <c r="U69" s="11">
        <v>4.6496200000000001E-3</v>
      </c>
      <c r="V69" s="11">
        <f t="shared" si="1"/>
        <v>4.6496173107599993E-3</v>
      </c>
      <c r="W69" s="10">
        <f t="shared" si="2"/>
        <v>-5.7837844830866453E-7</v>
      </c>
      <c r="X69" s="4">
        <f t="shared" si="3"/>
        <v>5.2078394840021653E-3</v>
      </c>
      <c r="Y69" s="10">
        <f t="shared" si="4"/>
        <v>0.12005701197133639</v>
      </c>
    </row>
    <row r="70" spans="1:25" x14ac:dyDescent="0.25">
      <c r="A70">
        <v>1</v>
      </c>
      <c r="B70">
        <v>3</v>
      </c>
      <c r="C70">
        <v>12</v>
      </c>
      <c r="D70">
        <v>2</v>
      </c>
      <c r="F70" s="1">
        <v>116883</v>
      </c>
      <c r="G70" s="1">
        <v>58584.800000000003</v>
      </c>
      <c r="H70" s="1">
        <v>58298.400000000001</v>
      </c>
      <c r="I70" s="1"/>
      <c r="J70">
        <v>0.61751299999999998</v>
      </c>
      <c r="K70" s="1">
        <f t="shared" si="0"/>
        <v>36000.019879200001</v>
      </c>
      <c r="M70" s="4">
        <v>38</v>
      </c>
      <c r="N70" s="4">
        <v>4.0000000000000001E-3</v>
      </c>
      <c r="O70" s="4">
        <v>76.300299999999993</v>
      </c>
      <c r="P70" s="4">
        <v>2.8543099999999999</v>
      </c>
      <c r="Q70" s="4">
        <f t="shared" si="5"/>
        <v>73.445989999999995</v>
      </c>
      <c r="R70" s="1">
        <v>-467438</v>
      </c>
      <c r="S70" s="8">
        <v>4747.6899999999996</v>
      </c>
      <c r="T70" s="4">
        <v>5.81732E-3</v>
      </c>
      <c r="U70" s="11">
        <v>4.6950999999999998E-3</v>
      </c>
      <c r="V70" s="11">
        <f t="shared" si="1"/>
        <v>4.6951012748399999E-3</v>
      </c>
      <c r="W70" s="10">
        <f t="shared" si="2"/>
        <v>2.7152563311923485E-7</v>
      </c>
      <c r="X70" s="4">
        <f t="shared" si="3"/>
        <v>5.2575845711791474E-3</v>
      </c>
      <c r="Y70" s="10">
        <f t="shared" si="4"/>
        <v>0.11980246878216601</v>
      </c>
    </row>
    <row r="71" spans="1:25" x14ac:dyDescent="0.25">
      <c r="A71">
        <v>1</v>
      </c>
      <c r="B71">
        <v>3</v>
      </c>
      <c r="C71">
        <v>13</v>
      </c>
      <c r="D71">
        <v>2</v>
      </c>
      <c r="F71" s="1">
        <v>116275</v>
      </c>
      <c r="G71" s="1">
        <v>57254.9</v>
      </c>
      <c r="H71" s="1">
        <v>59019.8</v>
      </c>
      <c r="I71" s="1"/>
      <c r="J71">
        <v>0.60996499999999998</v>
      </c>
      <c r="K71" s="1">
        <f t="shared" si="0"/>
        <v>36000.012306999997</v>
      </c>
      <c r="M71" s="4">
        <v>38</v>
      </c>
      <c r="N71" s="4">
        <v>3.8E-3</v>
      </c>
      <c r="O71" s="4">
        <v>76.200500000000005</v>
      </c>
      <c r="P71" s="4">
        <v>2.8703099999999999</v>
      </c>
      <c r="Q71" s="4">
        <f t="shared" si="5"/>
        <v>73.330190000000002</v>
      </c>
      <c r="R71" s="1">
        <v>-515363</v>
      </c>
      <c r="S71" s="8">
        <v>4745.55</v>
      </c>
      <c r="T71" s="4">
        <v>5.79775E-3</v>
      </c>
      <c r="U71" s="11">
        <v>4.5791900000000003E-3</v>
      </c>
      <c r="V71" s="11">
        <f t="shared" si="1"/>
        <v>4.5791924212500003E-3</v>
      </c>
      <c r="W71" s="10">
        <f t="shared" si="2"/>
        <v>5.2875071791617326E-7</v>
      </c>
      <c r="X71" s="4">
        <f t="shared" si="3"/>
        <v>5.1792247401736468E-3</v>
      </c>
      <c r="Y71" s="10">
        <f t="shared" si="4"/>
        <v>0.13103512633755018</v>
      </c>
    </row>
    <row r="72" spans="1:25" x14ac:dyDescent="0.25">
      <c r="A72">
        <v>1</v>
      </c>
      <c r="B72">
        <v>3</v>
      </c>
      <c r="C72">
        <v>14</v>
      </c>
      <c r="D72">
        <v>2</v>
      </c>
      <c r="F72" s="1">
        <v>116270</v>
      </c>
      <c r="G72" s="1">
        <v>56461</v>
      </c>
      <c r="H72" s="1">
        <v>59808.9</v>
      </c>
      <c r="I72" s="1"/>
      <c r="J72">
        <v>0.60191799999999995</v>
      </c>
      <c r="K72" s="1">
        <f t="shared" si="0"/>
        <v>36000.0534702</v>
      </c>
      <c r="M72" s="4">
        <v>37</v>
      </c>
      <c r="N72" s="4">
        <v>3.0000000000000001E-3</v>
      </c>
      <c r="O72" s="4">
        <v>76.2834</v>
      </c>
      <c r="P72" s="4">
        <v>2.8710599999999999</v>
      </c>
      <c r="Q72" s="4">
        <f t="shared" si="5"/>
        <v>73.41234</v>
      </c>
      <c r="R72" s="1">
        <v>-795058</v>
      </c>
      <c r="S72" s="8">
        <v>4745.5</v>
      </c>
      <c r="T72" s="4">
        <v>5.8139999999999997E-3</v>
      </c>
      <c r="U72" s="11">
        <v>4.1202000000000001E-3</v>
      </c>
      <c r="V72" s="11">
        <f t="shared" si="1"/>
        <v>4.1202027479999995E-3</v>
      </c>
      <c r="W72" s="10">
        <f t="shared" si="2"/>
        <v>6.6695791452547811E-7</v>
      </c>
      <c r="X72" s="4">
        <f t="shared" si="3"/>
        <v>4.9427163458747505E-3</v>
      </c>
      <c r="Y72" s="10">
        <f t="shared" si="4"/>
        <v>0.19963019898906617</v>
      </c>
    </row>
    <row r="73" spans="1:25" x14ac:dyDescent="0.25">
      <c r="A73">
        <v>1</v>
      </c>
      <c r="B73">
        <v>3</v>
      </c>
      <c r="C73">
        <v>15</v>
      </c>
      <c r="D73">
        <v>2</v>
      </c>
      <c r="F73" s="1">
        <v>115622</v>
      </c>
      <c r="G73" s="1">
        <v>54325.5</v>
      </c>
      <c r="H73" s="1">
        <v>61296.1</v>
      </c>
      <c r="I73" s="1"/>
      <c r="J73">
        <v>0.58731299999999997</v>
      </c>
      <c r="K73" s="1">
        <f t="shared" si="0"/>
        <v>35999.996379299999</v>
      </c>
      <c r="M73" s="4">
        <v>36</v>
      </c>
      <c r="N73" s="4">
        <v>3.3E-3</v>
      </c>
      <c r="O73" s="4">
        <v>76.418700000000001</v>
      </c>
      <c r="P73" s="4">
        <v>2.88672</v>
      </c>
      <c r="Q73" s="4">
        <f t="shared" si="5"/>
        <v>73.531980000000004</v>
      </c>
      <c r="R73" s="1">
        <v>-673330</v>
      </c>
      <c r="S73" s="8">
        <v>4750.1899999999996</v>
      </c>
      <c r="T73" s="4">
        <v>5.8405499999999999E-3</v>
      </c>
      <c r="U73" s="11">
        <v>4.3484500000000002E-3</v>
      </c>
      <c r="V73" s="11">
        <f t="shared" si="1"/>
        <v>4.3484519578500004E-3</v>
      </c>
      <c r="W73" s="10">
        <f t="shared" si="2"/>
        <v>4.5024089047320987E-7</v>
      </c>
      <c r="X73" s="4">
        <f t="shared" si="3"/>
        <v>5.0495258800104604E-3</v>
      </c>
      <c r="Y73" s="10">
        <f t="shared" si="4"/>
        <v>0.1612243167129575</v>
      </c>
    </row>
    <row r="74" spans="1:25" x14ac:dyDescent="0.25">
      <c r="A74">
        <v>1</v>
      </c>
      <c r="B74">
        <v>3</v>
      </c>
      <c r="C74">
        <v>16</v>
      </c>
      <c r="D74">
        <v>2</v>
      </c>
      <c r="F74" s="1">
        <v>116284</v>
      </c>
      <c r="G74" s="1">
        <v>55894.9</v>
      </c>
      <c r="H74" s="1">
        <v>60388.7</v>
      </c>
      <c r="I74" s="1"/>
      <c r="J74">
        <v>0.59613799999999995</v>
      </c>
      <c r="K74" s="1">
        <f t="shared" si="0"/>
        <v>35999.998840599997</v>
      </c>
      <c r="M74" s="4">
        <v>36</v>
      </c>
      <c r="N74" s="4">
        <v>2.8999999999999998E-3</v>
      </c>
      <c r="O74" s="4">
        <v>76.412199999999999</v>
      </c>
      <c r="P74" s="4">
        <v>2.8607900000000002</v>
      </c>
      <c r="Q74" s="4">
        <f t="shared" si="5"/>
        <v>73.551410000000004</v>
      </c>
      <c r="R74" s="1">
        <v>-814363</v>
      </c>
      <c r="S74" s="8">
        <v>4763.9799999999996</v>
      </c>
      <c r="T74" s="4">
        <v>5.8194199999999996E-3</v>
      </c>
      <c r="U74" s="11">
        <v>4.0790399999999999E-3</v>
      </c>
      <c r="V74" s="11">
        <f t="shared" si="1"/>
        <v>4.0790428000400001E-3</v>
      </c>
      <c r="W74" s="10">
        <f t="shared" si="2"/>
        <v>6.8644583044263498E-7</v>
      </c>
      <c r="X74" s="4">
        <f t="shared" si="3"/>
        <v>4.9156059188261115E-3</v>
      </c>
      <c r="Y74" s="10">
        <f t="shared" si="4"/>
        <v>0.20508892259603034</v>
      </c>
    </row>
    <row r="75" spans="1:25" x14ac:dyDescent="0.25">
      <c r="A75">
        <v>1</v>
      </c>
      <c r="B75">
        <v>3</v>
      </c>
      <c r="C75">
        <v>17</v>
      </c>
      <c r="D75">
        <v>2</v>
      </c>
      <c r="F75" s="1">
        <v>116394</v>
      </c>
      <c r="G75" s="1">
        <v>56315</v>
      </c>
      <c r="H75" s="1">
        <v>60079.199999999997</v>
      </c>
      <c r="I75" s="1"/>
      <c r="J75">
        <v>0.59920899999999999</v>
      </c>
      <c r="K75" s="1">
        <f t="shared" ref="K75:K138" si="6">H75*J75</f>
        <v>35999.997352799997</v>
      </c>
      <c r="M75" s="4">
        <v>36</v>
      </c>
      <c r="N75" s="4">
        <v>2.8999999999999998E-3</v>
      </c>
      <c r="O75" s="4">
        <v>76.337999999999994</v>
      </c>
      <c r="P75" s="4">
        <v>2.8570199999999999</v>
      </c>
      <c r="Q75" s="4">
        <f t="shared" si="5"/>
        <v>73.480979999999988</v>
      </c>
      <c r="R75" s="1">
        <v>-818873</v>
      </c>
      <c r="S75" s="8">
        <v>4768.08</v>
      </c>
      <c r="T75" s="4">
        <v>5.8049299999999998E-3</v>
      </c>
      <c r="U75" s="11">
        <v>4.06427E-3</v>
      </c>
      <c r="V75" s="11">
        <f t="shared" ref="V75:V138" si="7">(F75*J75*N75+F75*(1-J75)*T75)/F75</f>
        <v>4.0642697996299999E-3</v>
      </c>
      <c r="W75" s="10">
        <f t="shared" ref="W75:W138" si="8">(V75-U75)/U75</f>
        <v>-4.9300366389475605E-8</v>
      </c>
      <c r="X75" s="4">
        <f t="shared" ref="X75:X138" si="9">(K75*N75+(F75-K75)*T75)/F75</f>
        <v>4.9064517939922227E-3</v>
      </c>
      <c r="Y75" s="10">
        <f t="shared" ref="Y75:Y138" si="10">(X75-U75)/U75</f>
        <v>0.20721600533237769</v>
      </c>
    </row>
    <row r="76" spans="1:25" x14ac:dyDescent="0.25">
      <c r="A76">
        <v>1</v>
      </c>
      <c r="B76">
        <v>3</v>
      </c>
      <c r="C76">
        <v>18</v>
      </c>
      <c r="D76">
        <v>2</v>
      </c>
      <c r="F76" s="1">
        <v>116279</v>
      </c>
      <c r="G76" s="1">
        <v>55413.3</v>
      </c>
      <c r="H76" s="1">
        <v>60865.8</v>
      </c>
      <c r="I76" s="1"/>
      <c r="J76">
        <v>0.59146500000000002</v>
      </c>
      <c r="K76" s="1">
        <f t="shared" si="6"/>
        <v>35999.990397000001</v>
      </c>
      <c r="M76" s="4">
        <v>35</v>
      </c>
      <c r="N76" s="4">
        <v>2.8999999999999998E-3</v>
      </c>
      <c r="O76" s="4">
        <v>76.364500000000007</v>
      </c>
      <c r="P76" s="4">
        <v>2.8592</v>
      </c>
      <c r="Q76" s="4">
        <f t="shared" ref="Q76:Q139" si="11">O76-P76</f>
        <v>73.505300000000005</v>
      </c>
      <c r="R76" s="1">
        <v>-818693</v>
      </c>
      <c r="S76" s="8">
        <v>4769.29</v>
      </c>
      <c r="T76" s="4">
        <v>5.8101000000000003E-3</v>
      </c>
      <c r="U76" s="11">
        <v>4.0888799999999996E-3</v>
      </c>
      <c r="V76" s="11">
        <f t="shared" si="7"/>
        <v>4.0888777035000008E-3</v>
      </c>
      <c r="W76" s="10">
        <f t="shared" si="8"/>
        <v>-5.6164524242500032E-7</v>
      </c>
      <c r="X76" s="4">
        <f t="shared" si="9"/>
        <v>4.9091327397525805E-3</v>
      </c>
      <c r="Y76" s="10">
        <f t="shared" si="10"/>
        <v>0.20060572571280666</v>
      </c>
    </row>
    <row r="77" spans="1:25" x14ac:dyDescent="0.25">
      <c r="A77">
        <v>1</v>
      </c>
      <c r="B77">
        <v>3</v>
      </c>
      <c r="C77">
        <v>19</v>
      </c>
      <c r="D77">
        <v>2</v>
      </c>
      <c r="F77" s="1">
        <v>116035</v>
      </c>
      <c r="G77" s="1">
        <v>54205.3</v>
      </c>
      <c r="H77" s="1">
        <v>61829.7</v>
      </c>
      <c r="I77" s="1"/>
      <c r="J77">
        <v>0.58224500000000001</v>
      </c>
      <c r="K77" s="1">
        <f t="shared" si="6"/>
        <v>36000.033676499996</v>
      </c>
      <c r="M77" s="4">
        <v>34</v>
      </c>
      <c r="N77" s="4">
        <v>3.2000000000000002E-3</v>
      </c>
      <c r="O77" s="4">
        <v>76.454800000000006</v>
      </c>
      <c r="P77" s="4">
        <v>2.8643000000000001</v>
      </c>
      <c r="Q77" s="4">
        <f t="shared" si="11"/>
        <v>73.590500000000006</v>
      </c>
      <c r="R77" s="1">
        <v>-710500</v>
      </c>
      <c r="S77" s="8">
        <v>4770.58</v>
      </c>
      <c r="T77" s="4">
        <v>5.8277499999999996E-3</v>
      </c>
      <c r="U77" s="11">
        <v>4.2977600000000003E-3</v>
      </c>
      <c r="V77" s="11">
        <f t="shared" si="7"/>
        <v>4.2977557012500002E-3</v>
      </c>
      <c r="W77" s="10">
        <f t="shared" si="8"/>
        <v>-1.0002303525701427E-6</v>
      </c>
      <c r="X77" s="4">
        <f t="shared" si="9"/>
        <v>5.0124866010822352E-3</v>
      </c>
      <c r="Y77" s="10">
        <f t="shared" si="10"/>
        <v>0.166302120426044</v>
      </c>
    </row>
    <row r="78" spans="1:25" x14ac:dyDescent="0.25">
      <c r="A78">
        <v>1</v>
      </c>
      <c r="B78">
        <v>3</v>
      </c>
      <c r="C78">
        <v>20</v>
      </c>
      <c r="D78">
        <v>2</v>
      </c>
      <c r="F78" s="1">
        <v>115743</v>
      </c>
      <c r="G78" s="1">
        <v>52867.3</v>
      </c>
      <c r="H78" s="1">
        <v>62875.8</v>
      </c>
      <c r="I78" s="1"/>
      <c r="J78">
        <v>0.57255800000000001</v>
      </c>
      <c r="K78" s="1">
        <f t="shared" si="6"/>
        <v>36000.042296400003</v>
      </c>
      <c r="M78" s="4">
        <v>33</v>
      </c>
      <c r="N78" s="4">
        <v>2.8999999999999998E-3</v>
      </c>
      <c r="O78" s="4">
        <v>76.548500000000004</v>
      </c>
      <c r="P78" s="4">
        <v>2.8613400000000002</v>
      </c>
      <c r="Q78" s="4">
        <f t="shared" si="11"/>
        <v>73.687160000000006</v>
      </c>
      <c r="R78" s="1">
        <v>-793050</v>
      </c>
      <c r="S78" s="8">
        <v>4785.76</v>
      </c>
      <c r="T78" s="4">
        <v>5.8262699999999997E-3</v>
      </c>
      <c r="U78" s="11">
        <v>4.1508099999999996E-3</v>
      </c>
      <c r="V78" s="11">
        <f t="shared" si="7"/>
        <v>4.1508107013399995E-3</v>
      </c>
      <c r="W78" s="10">
        <f t="shared" si="8"/>
        <v>1.6896461171782561E-7</v>
      </c>
      <c r="X78" s="4">
        <f t="shared" si="9"/>
        <v>4.9160996763459872E-3</v>
      </c>
      <c r="Y78" s="10">
        <f t="shared" si="10"/>
        <v>0.18437116522943417</v>
      </c>
    </row>
    <row r="79" spans="1:25" x14ac:dyDescent="0.25">
      <c r="A79">
        <v>1</v>
      </c>
      <c r="B79">
        <v>3</v>
      </c>
      <c r="C79">
        <v>21</v>
      </c>
      <c r="D79">
        <v>2</v>
      </c>
      <c r="F79" s="1">
        <v>111309</v>
      </c>
      <c r="G79" s="1">
        <v>50941.2</v>
      </c>
      <c r="H79" s="1">
        <v>60367.3</v>
      </c>
      <c r="I79" s="1"/>
      <c r="J79">
        <v>0.59634900000000002</v>
      </c>
      <c r="K79" s="1">
        <f t="shared" si="6"/>
        <v>35999.9789877</v>
      </c>
      <c r="M79" s="4">
        <v>33</v>
      </c>
      <c r="N79" s="4">
        <v>2.5000000000000001E-3</v>
      </c>
      <c r="O79" s="4">
        <v>76.6845</v>
      </c>
      <c r="P79" s="4">
        <v>2.9750299999999998</v>
      </c>
      <c r="Q79" s="4">
        <f t="shared" si="11"/>
        <v>73.709469999999996</v>
      </c>
      <c r="R79" s="1">
        <v>-929025</v>
      </c>
      <c r="S79" s="8">
        <v>4787.53</v>
      </c>
      <c r="T79" s="4">
        <v>5.8527600000000003E-3</v>
      </c>
      <c r="U79" s="11">
        <v>3.8533500000000002E-3</v>
      </c>
      <c r="V79" s="11">
        <f t="shared" si="7"/>
        <v>3.8533449267599998E-3</v>
      </c>
      <c r="W79" s="10">
        <f t="shared" si="8"/>
        <v>-1.3165790806457334E-6</v>
      </c>
      <c r="X79" s="4">
        <f t="shared" si="9"/>
        <v>4.7683976433998956E-3</v>
      </c>
      <c r="Y79" s="10">
        <f t="shared" si="10"/>
        <v>0.23746808449787726</v>
      </c>
    </row>
    <row r="80" spans="1:25" x14ac:dyDescent="0.25">
      <c r="A80">
        <v>1</v>
      </c>
      <c r="B80">
        <v>3</v>
      </c>
      <c r="C80">
        <v>22</v>
      </c>
      <c r="D80">
        <v>2</v>
      </c>
      <c r="F80" s="1">
        <v>111309</v>
      </c>
      <c r="G80" s="1">
        <v>49735.3</v>
      </c>
      <c r="H80" s="1">
        <v>61574</v>
      </c>
      <c r="I80" s="1"/>
      <c r="J80">
        <v>0.58466300000000004</v>
      </c>
      <c r="K80" s="1">
        <f t="shared" si="6"/>
        <v>36000.039562000005</v>
      </c>
      <c r="M80" s="4">
        <v>31</v>
      </c>
      <c r="N80" s="4">
        <v>1.9E-3</v>
      </c>
      <c r="O80" s="4">
        <v>76.768199999999993</v>
      </c>
      <c r="P80" s="4">
        <v>2.97234</v>
      </c>
      <c r="Q80" s="4">
        <f t="shared" si="11"/>
        <v>73.79585999999999</v>
      </c>
      <c r="R80" s="1">
        <v>-1130970</v>
      </c>
      <c r="S80" s="8">
        <v>4794.42</v>
      </c>
      <c r="T80" s="4">
        <v>5.8690799999999996E-3</v>
      </c>
      <c r="U80" s="11">
        <v>3.5485099999999999E-3</v>
      </c>
      <c r="V80" s="11">
        <f t="shared" si="7"/>
        <v>3.5485057799599998E-3</v>
      </c>
      <c r="W80" s="10">
        <f t="shared" si="8"/>
        <v>-1.1892428090022395E-6</v>
      </c>
      <c r="X80" s="4">
        <f t="shared" si="9"/>
        <v>4.5853829312567452E-3</v>
      </c>
      <c r="Y80" s="10">
        <f t="shared" si="10"/>
        <v>0.29219952353431305</v>
      </c>
    </row>
    <row r="81" spans="1:25" x14ac:dyDescent="0.25">
      <c r="A81">
        <v>1</v>
      </c>
      <c r="B81">
        <v>3</v>
      </c>
      <c r="C81">
        <v>23</v>
      </c>
      <c r="D81">
        <v>2</v>
      </c>
      <c r="F81" s="1">
        <v>111320</v>
      </c>
      <c r="G81" s="1">
        <v>44940.1</v>
      </c>
      <c r="H81" s="1">
        <v>66379.7</v>
      </c>
      <c r="I81" s="1"/>
      <c r="J81">
        <v>0.54233399999999998</v>
      </c>
      <c r="K81" s="1">
        <f t="shared" si="6"/>
        <v>35999.968219799994</v>
      </c>
      <c r="M81" s="4">
        <v>25</v>
      </c>
      <c r="N81" s="4">
        <v>1.6999999999999999E-3</v>
      </c>
      <c r="O81" s="4">
        <v>77.064599999999999</v>
      </c>
      <c r="P81" s="4">
        <v>2.9602499999999998</v>
      </c>
      <c r="Q81" s="4">
        <f t="shared" si="11"/>
        <v>74.104349999999997</v>
      </c>
      <c r="R81" s="1">
        <v>-1126720</v>
      </c>
      <c r="S81" s="8">
        <v>4816.21</v>
      </c>
      <c r="T81" s="4">
        <v>5.9071899999999997E-3</v>
      </c>
      <c r="U81" s="11">
        <v>3.6254799999999999E-3</v>
      </c>
      <c r="V81" s="11">
        <f t="shared" si="7"/>
        <v>3.6254878185400003E-3</v>
      </c>
      <c r="W81" s="10">
        <f t="shared" si="8"/>
        <v>2.1565530634073143E-6</v>
      </c>
      <c r="X81" s="4">
        <f t="shared" si="9"/>
        <v>4.5466195158582433E-3</v>
      </c>
      <c r="Y81" s="10">
        <f t="shared" si="10"/>
        <v>0.2540738097736695</v>
      </c>
    </row>
    <row r="82" spans="1:25" x14ac:dyDescent="0.25">
      <c r="A82">
        <v>1</v>
      </c>
      <c r="B82">
        <v>3</v>
      </c>
      <c r="C82">
        <v>24</v>
      </c>
      <c r="D82">
        <v>2</v>
      </c>
      <c r="F82" s="1">
        <v>111327</v>
      </c>
      <c r="G82" s="1">
        <v>45433.4</v>
      </c>
      <c r="H82" s="1">
        <v>65894.100000000006</v>
      </c>
      <c r="I82" s="1"/>
      <c r="J82">
        <v>0.54633200000000004</v>
      </c>
      <c r="K82" s="1">
        <f t="shared" si="6"/>
        <v>36000.055441200006</v>
      </c>
      <c r="M82" s="4">
        <v>21</v>
      </c>
      <c r="N82" s="4">
        <v>1.2999999999999999E-3</v>
      </c>
      <c r="O82" s="4">
        <v>77.245999999999995</v>
      </c>
      <c r="P82" s="4">
        <v>2.9462899999999999</v>
      </c>
      <c r="Q82" s="4">
        <f t="shared" si="11"/>
        <v>74.29970999999999</v>
      </c>
      <c r="R82" s="1">
        <v>-1266780</v>
      </c>
      <c r="S82" s="8">
        <v>4838.03</v>
      </c>
      <c r="T82" s="4">
        <v>5.9234600000000002E-3</v>
      </c>
      <c r="U82" s="11">
        <v>3.3975199999999998E-3</v>
      </c>
      <c r="V82" s="11">
        <f t="shared" si="7"/>
        <v>3.3975158512799999E-3</v>
      </c>
      <c r="W82" s="10">
        <f t="shared" si="8"/>
        <v>-1.2211024511760795E-6</v>
      </c>
      <c r="X82" s="4">
        <f t="shared" si="9"/>
        <v>4.4283616291630008E-3</v>
      </c>
      <c r="Y82" s="10">
        <f t="shared" si="10"/>
        <v>0.30341002530169098</v>
      </c>
    </row>
    <row r="83" spans="1:25" x14ac:dyDescent="0.25">
      <c r="A83">
        <v>1</v>
      </c>
      <c r="B83">
        <v>4</v>
      </c>
      <c r="C83">
        <v>1</v>
      </c>
      <c r="D83">
        <v>3</v>
      </c>
      <c r="F83" s="1">
        <v>111172</v>
      </c>
      <c r="G83" s="1">
        <v>42186.2</v>
      </c>
      <c r="H83" s="1">
        <v>68986</v>
      </c>
      <c r="I83" s="1"/>
      <c r="J83">
        <v>0.521845</v>
      </c>
      <c r="K83" s="1">
        <f t="shared" si="6"/>
        <v>35999.999170000003</v>
      </c>
      <c r="M83" s="4">
        <v>18</v>
      </c>
      <c r="N83" s="4">
        <v>1.1000000000000001E-3</v>
      </c>
      <c r="O83" s="4">
        <v>76.577699999999993</v>
      </c>
      <c r="P83" s="4">
        <v>2.9331299999999998</v>
      </c>
      <c r="Q83" s="4">
        <f t="shared" si="11"/>
        <v>73.644569999999987</v>
      </c>
      <c r="R83" s="1">
        <v>-1231460</v>
      </c>
      <c r="S83" s="8">
        <v>4868.54</v>
      </c>
      <c r="T83" s="4">
        <v>5.7732800000000004E-3</v>
      </c>
      <c r="U83" s="11">
        <v>3.3345499999999999E-3</v>
      </c>
      <c r="V83" s="11">
        <f t="shared" si="7"/>
        <v>3.3345521984000006E-3</v>
      </c>
      <c r="W83" s="10">
        <f t="shared" si="8"/>
        <v>6.5927936323338085E-7</v>
      </c>
      <c r="X83" s="4">
        <f t="shared" si="9"/>
        <v>4.259966610646768E-3</v>
      </c>
      <c r="Y83" s="10">
        <f t="shared" si="10"/>
        <v>0.27752368704825781</v>
      </c>
    </row>
    <row r="84" spans="1:25" x14ac:dyDescent="0.25">
      <c r="A84">
        <v>1</v>
      </c>
      <c r="B84">
        <v>4</v>
      </c>
      <c r="C84">
        <v>2</v>
      </c>
      <c r="D84">
        <v>3</v>
      </c>
      <c r="F84" s="1">
        <v>111232</v>
      </c>
      <c r="G84" s="1">
        <v>41643.599999999999</v>
      </c>
      <c r="H84" s="1">
        <v>69588.100000000006</v>
      </c>
      <c r="I84" s="1"/>
      <c r="J84">
        <v>0.51732999999999996</v>
      </c>
      <c r="K84" s="1">
        <f t="shared" si="6"/>
        <v>36000.011772999998</v>
      </c>
      <c r="M84" s="4">
        <v>16</v>
      </c>
      <c r="N84" s="4">
        <v>1E-3</v>
      </c>
      <c r="O84" s="4">
        <v>75.989599999999996</v>
      </c>
      <c r="P84" s="4">
        <v>2.92794</v>
      </c>
      <c r="Q84" s="4">
        <f t="shared" si="11"/>
        <v>73.061659999999989</v>
      </c>
      <c r="R84" s="1">
        <v>-1219410</v>
      </c>
      <c r="S84" s="8">
        <v>4875.12</v>
      </c>
      <c r="T84" s="4">
        <v>5.6599600000000003E-3</v>
      </c>
      <c r="U84" s="11">
        <v>3.2492200000000001E-3</v>
      </c>
      <c r="V84" s="11">
        <f t="shared" si="7"/>
        <v>3.2492228932E-3</v>
      </c>
      <c r="W84" s="10">
        <f t="shared" si="8"/>
        <v>8.9042908756209745E-7</v>
      </c>
      <c r="X84" s="4">
        <f t="shared" si="9"/>
        <v>4.1517733732944736E-3</v>
      </c>
      <c r="Y84" s="10">
        <f t="shared" si="10"/>
        <v>0.27777539633957482</v>
      </c>
    </row>
    <row r="85" spans="1:25" x14ac:dyDescent="0.25">
      <c r="A85">
        <v>1</v>
      </c>
      <c r="B85">
        <v>4</v>
      </c>
      <c r="C85">
        <v>3</v>
      </c>
      <c r="D85">
        <v>3</v>
      </c>
      <c r="F85" s="1">
        <v>111263</v>
      </c>
      <c r="G85" s="1">
        <v>41989.9</v>
      </c>
      <c r="H85" s="1">
        <v>69273.100000000006</v>
      </c>
      <c r="I85" s="1"/>
      <c r="J85">
        <v>0.51968300000000001</v>
      </c>
      <c r="K85" s="1">
        <f t="shared" si="6"/>
        <v>36000.052427300005</v>
      </c>
      <c r="M85" s="4">
        <v>15</v>
      </c>
      <c r="N85" s="4">
        <v>8.9999999999999998E-4</v>
      </c>
      <c r="O85" s="4">
        <v>75.991699999999994</v>
      </c>
      <c r="P85" s="4">
        <v>2.9125000000000001</v>
      </c>
      <c r="Q85" s="4">
        <f t="shared" si="11"/>
        <v>73.0792</v>
      </c>
      <c r="R85" s="1">
        <v>-1256380</v>
      </c>
      <c r="S85" s="8">
        <v>4900.3500000000004</v>
      </c>
      <c r="T85" s="4">
        <v>5.6414300000000002E-3</v>
      </c>
      <c r="U85" s="11">
        <v>3.17739E-3</v>
      </c>
      <c r="V85" s="11">
        <f t="shared" si="7"/>
        <v>3.1773894333099999E-3</v>
      </c>
      <c r="W85" s="10">
        <f t="shared" si="8"/>
        <v>-1.7835078477843057E-7</v>
      </c>
      <c r="X85" s="4">
        <f t="shared" si="9"/>
        <v>4.1073015963044943E-3</v>
      </c>
      <c r="Y85" s="10">
        <f t="shared" si="10"/>
        <v>0.29266523665791555</v>
      </c>
    </row>
    <row r="86" spans="1:25" x14ac:dyDescent="0.25">
      <c r="A86">
        <v>1</v>
      </c>
      <c r="B86">
        <v>4</v>
      </c>
      <c r="C86">
        <v>4</v>
      </c>
      <c r="D86">
        <v>3</v>
      </c>
      <c r="F86" s="1">
        <v>111284</v>
      </c>
      <c r="G86" s="1">
        <v>42077.8</v>
      </c>
      <c r="H86" s="1">
        <v>69206</v>
      </c>
      <c r="I86" s="1"/>
      <c r="J86">
        <v>0.52018600000000004</v>
      </c>
      <c r="K86" s="1">
        <f t="shared" si="6"/>
        <v>35999.992316000003</v>
      </c>
      <c r="M86" s="4">
        <v>15</v>
      </c>
      <c r="N86" s="4">
        <v>8.9999999999999998E-4</v>
      </c>
      <c r="O86" s="4">
        <v>75.944699999999997</v>
      </c>
      <c r="P86" s="4">
        <v>2.9095599999999999</v>
      </c>
      <c r="Q86" s="4">
        <f t="shared" si="11"/>
        <v>73.035139999999998</v>
      </c>
      <c r="R86" s="1">
        <v>-1256580</v>
      </c>
      <c r="S86" s="8">
        <v>4905.0200000000004</v>
      </c>
      <c r="T86" s="4">
        <v>5.6326700000000002E-3</v>
      </c>
      <c r="U86" s="11">
        <v>3.1708000000000001E-3</v>
      </c>
      <c r="V86" s="11">
        <f t="shared" si="7"/>
        <v>3.1708013233800003E-3</v>
      </c>
      <c r="W86" s="10">
        <f t="shared" si="8"/>
        <v>4.1736470297793436E-7</v>
      </c>
      <c r="X86" s="4">
        <f t="shared" si="9"/>
        <v>4.1016674872024397E-3</v>
      </c>
      <c r="Y86" s="10">
        <f t="shared" si="10"/>
        <v>0.29357496127237276</v>
      </c>
    </row>
    <row r="87" spans="1:25" x14ac:dyDescent="0.25">
      <c r="A87">
        <v>1</v>
      </c>
      <c r="B87">
        <v>4</v>
      </c>
      <c r="C87">
        <v>5</v>
      </c>
      <c r="D87">
        <v>3</v>
      </c>
      <c r="F87" s="1">
        <v>111296</v>
      </c>
      <c r="G87" s="1">
        <v>42125.599999999999</v>
      </c>
      <c r="H87" s="1">
        <v>69170.2</v>
      </c>
      <c r="I87" s="1"/>
      <c r="J87">
        <v>0.520455</v>
      </c>
      <c r="K87" s="1">
        <f t="shared" si="6"/>
        <v>35999.976440999999</v>
      </c>
      <c r="M87" s="4">
        <v>15</v>
      </c>
      <c r="N87" s="4">
        <v>8.9999999999999998E-4</v>
      </c>
      <c r="O87" s="4">
        <v>75.922200000000004</v>
      </c>
      <c r="P87" s="4">
        <v>2.89934</v>
      </c>
      <c r="Q87" s="4">
        <f t="shared" si="11"/>
        <v>73.022860000000009</v>
      </c>
      <c r="R87" s="1">
        <v>-1255360</v>
      </c>
      <c r="S87" s="8">
        <v>4921.8500000000004</v>
      </c>
      <c r="T87" s="4">
        <v>5.6097300000000003E-3</v>
      </c>
      <c r="U87" s="11">
        <v>3.1585200000000002E-3</v>
      </c>
      <c r="V87" s="11">
        <f t="shared" si="7"/>
        <v>3.15852747285E-3</v>
      </c>
      <c r="W87" s="10">
        <f t="shared" si="8"/>
        <v>2.3659340450038055E-6</v>
      </c>
      <c r="X87" s="4">
        <f t="shared" si="9"/>
        <v>4.086313443758348E-3</v>
      </c>
      <c r="Y87" s="10">
        <f t="shared" si="10"/>
        <v>0.29374309605712418</v>
      </c>
    </row>
    <row r="88" spans="1:25" x14ac:dyDescent="0.25">
      <c r="A88">
        <v>1</v>
      </c>
      <c r="B88">
        <v>4</v>
      </c>
      <c r="C88">
        <v>6</v>
      </c>
      <c r="D88">
        <v>3</v>
      </c>
      <c r="F88" s="1">
        <v>114062</v>
      </c>
      <c r="G88" s="1">
        <v>42055.199999999997</v>
      </c>
      <c r="H88" s="1">
        <v>72006.600000000006</v>
      </c>
      <c r="I88" s="1"/>
      <c r="J88">
        <v>0.49995400000000001</v>
      </c>
      <c r="K88" s="1">
        <f t="shared" si="6"/>
        <v>35999.987696400007</v>
      </c>
      <c r="M88" s="4">
        <v>14</v>
      </c>
      <c r="N88" s="4">
        <v>8.0000000000000004E-4</v>
      </c>
      <c r="O88" s="4">
        <v>75.891300000000001</v>
      </c>
      <c r="P88" s="4">
        <v>2.8287599999999999</v>
      </c>
      <c r="Q88" s="4">
        <f t="shared" si="11"/>
        <v>73.062539999999998</v>
      </c>
      <c r="R88" s="1">
        <v>-1254440</v>
      </c>
      <c r="S88" s="8">
        <v>4922.43</v>
      </c>
      <c r="T88" s="4">
        <v>5.6039699999999998E-3</v>
      </c>
      <c r="U88" s="11">
        <v>3.20221E-3</v>
      </c>
      <c r="V88" s="11">
        <f t="shared" si="7"/>
        <v>3.2022059826199998E-3</v>
      </c>
      <c r="W88" s="10">
        <f t="shared" si="8"/>
        <v>-1.2545648162611956E-6</v>
      </c>
      <c r="X88" s="4">
        <f t="shared" si="9"/>
        <v>4.0877519703856257E-3</v>
      </c>
      <c r="Y88" s="10">
        <f t="shared" si="10"/>
        <v>0.27654087970046487</v>
      </c>
    </row>
    <row r="89" spans="1:25" x14ac:dyDescent="0.25">
      <c r="A89">
        <v>1</v>
      </c>
      <c r="B89">
        <v>4</v>
      </c>
      <c r="C89">
        <v>7</v>
      </c>
      <c r="D89">
        <v>3</v>
      </c>
      <c r="F89" s="1">
        <v>115560</v>
      </c>
      <c r="G89" s="1">
        <v>44661.7</v>
      </c>
      <c r="H89" s="1">
        <v>70898.600000000006</v>
      </c>
      <c r="I89" s="1"/>
      <c r="J89">
        <v>0.50776699999999997</v>
      </c>
      <c r="K89" s="1">
        <f t="shared" si="6"/>
        <v>35999.969426199998</v>
      </c>
      <c r="M89" s="4">
        <v>14</v>
      </c>
      <c r="N89" s="4">
        <v>8.9999999999999998E-4</v>
      </c>
      <c r="O89" s="4">
        <v>76.016400000000004</v>
      </c>
      <c r="P89" s="4">
        <v>2.7942300000000002</v>
      </c>
      <c r="Q89" s="4">
        <f t="shared" si="11"/>
        <v>73.222170000000006</v>
      </c>
      <c r="R89" s="1">
        <v>-1273230</v>
      </c>
      <c r="S89" s="8">
        <v>4918.24</v>
      </c>
      <c r="T89" s="4">
        <v>5.6273299999999998E-3</v>
      </c>
      <c r="U89" s="11">
        <v>3.2269500000000001E-3</v>
      </c>
      <c r="V89" s="11">
        <f t="shared" si="7"/>
        <v>3.2269478278900005E-3</v>
      </c>
      <c r="W89" s="10">
        <f t="shared" si="8"/>
        <v>-6.7311548046226526E-7</v>
      </c>
      <c r="X89" s="4">
        <f t="shared" si="9"/>
        <v>4.1546427771931632E-3</v>
      </c>
      <c r="Y89" s="10">
        <f t="shared" si="10"/>
        <v>0.28748284826017229</v>
      </c>
    </row>
    <row r="90" spans="1:25" x14ac:dyDescent="0.25">
      <c r="A90">
        <v>1</v>
      </c>
      <c r="B90">
        <v>4</v>
      </c>
      <c r="C90">
        <v>8</v>
      </c>
      <c r="D90">
        <v>3</v>
      </c>
      <c r="F90" s="1">
        <v>115597</v>
      </c>
      <c r="G90" s="1">
        <v>47212</v>
      </c>
      <c r="H90" s="1">
        <v>68384.800000000003</v>
      </c>
      <c r="I90" s="1"/>
      <c r="J90">
        <v>0.52643300000000004</v>
      </c>
      <c r="K90" s="1">
        <f t="shared" si="6"/>
        <v>36000.015418400006</v>
      </c>
      <c r="M90" s="4">
        <v>14</v>
      </c>
      <c r="N90" s="4">
        <v>8.9999999999999998E-4</v>
      </c>
      <c r="O90" s="4">
        <v>76.621300000000005</v>
      </c>
      <c r="P90" s="4">
        <v>2.7923100000000001</v>
      </c>
      <c r="Q90" s="4">
        <f t="shared" si="11"/>
        <v>73.828990000000005</v>
      </c>
      <c r="R90" s="1">
        <v>-1349980</v>
      </c>
      <c r="S90" s="8">
        <v>4919.8500000000004</v>
      </c>
      <c r="T90" s="4">
        <v>5.7431699999999997E-3</v>
      </c>
      <c r="U90" s="11">
        <v>3.1935700000000002E-3</v>
      </c>
      <c r="V90" s="11">
        <f t="shared" si="7"/>
        <v>3.1935654873899997E-3</v>
      </c>
      <c r="W90" s="10">
        <f t="shared" si="8"/>
        <v>-1.4130299321815495E-6</v>
      </c>
      <c r="X90" s="4">
        <f t="shared" si="9"/>
        <v>4.2348765782508858E-3</v>
      </c>
      <c r="Y90" s="10">
        <f t="shared" si="10"/>
        <v>0.32606348952767139</v>
      </c>
    </row>
    <row r="91" spans="1:25" x14ac:dyDescent="0.25">
      <c r="A91">
        <v>1</v>
      </c>
      <c r="B91">
        <v>4</v>
      </c>
      <c r="C91">
        <v>9</v>
      </c>
      <c r="D91">
        <v>3</v>
      </c>
      <c r="F91" s="1">
        <v>114891</v>
      </c>
      <c r="G91" s="1">
        <v>45677.2</v>
      </c>
      <c r="H91" s="1">
        <v>69213.7</v>
      </c>
      <c r="I91" s="1"/>
      <c r="J91">
        <v>0.52012800000000003</v>
      </c>
      <c r="K91" s="1">
        <f t="shared" si="6"/>
        <v>35999.983353600001</v>
      </c>
      <c r="M91" s="4">
        <v>15</v>
      </c>
      <c r="N91" s="4">
        <v>1E-3</v>
      </c>
      <c r="O91" s="4">
        <v>76.996300000000005</v>
      </c>
      <c r="P91" s="4">
        <v>2.80803</v>
      </c>
      <c r="Q91" s="4">
        <f t="shared" si="11"/>
        <v>74.188270000000003</v>
      </c>
      <c r="R91" s="1">
        <v>-1317880</v>
      </c>
      <c r="S91" s="8">
        <v>4922.67</v>
      </c>
      <c r="T91" s="4">
        <v>5.8150299999999997E-3</v>
      </c>
      <c r="U91" s="11">
        <v>3.31059E-3</v>
      </c>
      <c r="V91" s="11">
        <f t="shared" si="7"/>
        <v>3.3105980761599994E-3</v>
      </c>
      <c r="W91" s="10">
        <f t="shared" si="8"/>
        <v>2.4394926582391665E-6</v>
      </c>
      <c r="X91" s="4">
        <f t="shared" si="9"/>
        <v>4.3062869318128954E-3</v>
      </c>
      <c r="Y91" s="10">
        <f t="shared" si="10"/>
        <v>0.30076117302743482</v>
      </c>
    </row>
    <row r="92" spans="1:25" x14ac:dyDescent="0.25">
      <c r="A92">
        <v>1</v>
      </c>
      <c r="B92">
        <v>4</v>
      </c>
      <c r="C92">
        <v>10</v>
      </c>
      <c r="D92">
        <v>3</v>
      </c>
      <c r="F92" s="1">
        <v>115147</v>
      </c>
      <c r="G92" s="1">
        <v>43879.7</v>
      </c>
      <c r="H92" s="1">
        <v>71266.8</v>
      </c>
      <c r="I92" s="1"/>
      <c r="J92">
        <v>0.50514400000000004</v>
      </c>
      <c r="K92" s="1">
        <f t="shared" si="6"/>
        <v>35999.996419200004</v>
      </c>
      <c r="M92" s="4">
        <v>16</v>
      </c>
      <c r="N92" s="4">
        <v>1E-3</v>
      </c>
      <c r="O92" s="4">
        <v>77.102199999999996</v>
      </c>
      <c r="P92" s="4">
        <v>2.7968199999999999</v>
      </c>
      <c r="Q92" s="4">
        <f t="shared" si="11"/>
        <v>74.30538</v>
      </c>
      <c r="R92" s="1">
        <v>-1272210</v>
      </c>
      <c r="S92" s="8">
        <v>4930.37</v>
      </c>
      <c r="T92" s="4">
        <v>5.8165100000000004E-3</v>
      </c>
      <c r="U92" s="11">
        <v>3.3834799999999999E-3</v>
      </c>
      <c r="V92" s="11">
        <f t="shared" si="7"/>
        <v>3.38347887256E-3</v>
      </c>
      <c r="W92" s="10">
        <f t="shared" si="8"/>
        <v>-3.332190525336267E-7</v>
      </c>
      <c r="X92" s="4">
        <f t="shared" si="9"/>
        <v>4.3106579782101048E-3</v>
      </c>
      <c r="Y92" s="10">
        <f t="shared" si="10"/>
        <v>0.27403087300947693</v>
      </c>
    </row>
    <row r="93" spans="1:25" x14ac:dyDescent="0.25">
      <c r="A93">
        <v>1</v>
      </c>
      <c r="B93">
        <v>4</v>
      </c>
      <c r="C93">
        <v>11</v>
      </c>
      <c r="D93">
        <v>3</v>
      </c>
      <c r="F93" s="1">
        <v>115497</v>
      </c>
      <c r="G93" s="1">
        <v>42774.3</v>
      </c>
      <c r="H93" s="1">
        <v>72722.8</v>
      </c>
      <c r="I93" s="1"/>
      <c r="J93">
        <v>0.49503000000000003</v>
      </c>
      <c r="K93" s="1">
        <f t="shared" si="6"/>
        <v>35999.967684000003</v>
      </c>
      <c r="M93" s="4">
        <v>17</v>
      </c>
      <c r="N93" s="4">
        <v>1.1999999999999999E-3</v>
      </c>
      <c r="O93" s="4">
        <v>77.216099999999997</v>
      </c>
      <c r="P93" s="4">
        <v>2.8024100000000001</v>
      </c>
      <c r="Q93" s="4">
        <f t="shared" si="11"/>
        <v>74.413690000000003</v>
      </c>
      <c r="R93" s="1">
        <v>-1197960</v>
      </c>
      <c r="S93" s="8">
        <v>4904.95</v>
      </c>
      <c r="T93" s="4">
        <v>5.85836E-3</v>
      </c>
      <c r="U93" s="11">
        <v>3.5523299999999998E-3</v>
      </c>
      <c r="V93" s="11">
        <f t="shared" si="7"/>
        <v>3.5523320491999996E-3</v>
      </c>
      <c r="W93" s="10">
        <f t="shared" si="8"/>
        <v>5.7686082086729811E-7</v>
      </c>
      <c r="X93" s="4">
        <f t="shared" si="9"/>
        <v>4.4063672256384303E-3</v>
      </c>
      <c r="Y93" s="10">
        <f t="shared" si="10"/>
        <v>0.24041607216627692</v>
      </c>
    </row>
    <row r="94" spans="1:25" x14ac:dyDescent="0.25">
      <c r="A94">
        <v>1</v>
      </c>
      <c r="B94">
        <v>4</v>
      </c>
      <c r="C94">
        <v>12</v>
      </c>
      <c r="D94">
        <v>3</v>
      </c>
      <c r="F94" s="1">
        <v>115745</v>
      </c>
      <c r="G94" s="1">
        <v>42266.5</v>
      </c>
      <c r="H94" s="1">
        <v>73478.899999999994</v>
      </c>
      <c r="I94" s="1"/>
      <c r="J94">
        <v>0.48993599999999998</v>
      </c>
      <c r="K94" s="1">
        <f t="shared" si="6"/>
        <v>35999.958350399997</v>
      </c>
      <c r="M94" s="4">
        <v>19</v>
      </c>
      <c r="N94" s="4">
        <v>1.1000000000000001E-3</v>
      </c>
      <c r="O94" s="4">
        <v>77.257000000000005</v>
      </c>
      <c r="P94" s="4">
        <v>2.8004799999999999</v>
      </c>
      <c r="Q94" s="4">
        <f t="shared" si="11"/>
        <v>74.456520000000012</v>
      </c>
      <c r="R94" s="1">
        <v>-1229200</v>
      </c>
      <c r="S94" s="8">
        <v>4896.29</v>
      </c>
      <c r="T94" s="4">
        <v>5.8664299999999997E-3</v>
      </c>
      <c r="U94" s="11">
        <v>3.5311800000000001E-3</v>
      </c>
      <c r="V94" s="11">
        <f t="shared" si="7"/>
        <v>3.5311843515200003E-3</v>
      </c>
      <c r="W94" s="10">
        <f t="shared" si="8"/>
        <v>1.232313277781641E-6</v>
      </c>
      <c r="X94" s="4">
        <f t="shared" si="9"/>
        <v>4.3839358837954373E-3</v>
      </c>
      <c r="Y94" s="10">
        <f t="shared" si="10"/>
        <v>0.24149317899269851</v>
      </c>
    </row>
    <row r="95" spans="1:25" x14ac:dyDescent="0.25">
      <c r="A95">
        <v>1</v>
      </c>
      <c r="B95">
        <v>4</v>
      </c>
      <c r="C95">
        <v>13</v>
      </c>
      <c r="D95">
        <v>3</v>
      </c>
      <c r="F95" s="1">
        <v>115871</v>
      </c>
      <c r="G95" s="1">
        <v>41367.199999999997</v>
      </c>
      <c r="H95" s="1">
        <v>74503.3</v>
      </c>
      <c r="I95" s="1"/>
      <c r="J95">
        <v>0.48320000000000002</v>
      </c>
      <c r="K95" s="1">
        <f t="shared" si="6"/>
        <v>35999.994559999999</v>
      </c>
      <c r="M95" s="4">
        <v>20</v>
      </c>
      <c r="N95" s="4">
        <v>1.1000000000000001E-3</v>
      </c>
      <c r="O95" s="4">
        <v>77.3001</v>
      </c>
      <c r="P95" s="4">
        <v>2.8018399999999999</v>
      </c>
      <c r="Q95" s="4">
        <f t="shared" si="11"/>
        <v>74.498260000000002</v>
      </c>
      <c r="R95" s="1">
        <v>-1201470</v>
      </c>
      <c r="S95" s="8">
        <v>4888.8100000000004</v>
      </c>
      <c r="T95" s="4">
        <v>5.8749199999999996E-3</v>
      </c>
      <c r="U95" s="11">
        <v>3.5676800000000002E-3</v>
      </c>
      <c r="V95" s="11">
        <f t="shared" si="7"/>
        <v>3.5676786559999995E-3</v>
      </c>
      <c r="W95" s="10">
        <f t="shared" si="8"/>
        <v>-3.7671540068088314E-7</v>
      </c>
      <c r="X95" s="4">
        <f t="shared" si="9"/>
        <v>4.3913987218161992E-3</v>
      </c>
      <c r="Y95" s="10">
        <f t="shared" si="10"/>
        <v>0.23088357751149177</v>
      </c>
    </row>
    <row r="96" spans="1:25" x14ac:dyDescent="0.25">
      <c r="A96">
        <v>1</v>
      </c>
      <c r="B96">
        <v>4</v>
      </c>
      <c r="C96">
        <v>14</v>
      </c>
      <c r="D96">
        <v>3</v>
      </c>
      <c r="F96" s="1">
        <v>115760</v>
      </c>
      <c r="G96" s="1">
        <v>41583.599999999999</v>
      </c>
      <c r="H96" s="1">
        <v>74176.800000000003</v>
      </c>
      <c r="I96" s="1"/>
      <c r="J96">
        <v>0.48532700000000001</v>
      </c>
      <c r="K96" s="1">
        <f t="shared" si="6"/>
        <v>36000.0038136</v>
      </c>
      <c r="M96" s="4">
        <v>21</v>
      </c>
      <c r="N96" s="4">
        <v>1.1000000000000001E-3</v>
      </c>
      <c r="O96" s="4">
        <v>77.328800000000001</v>
      </c>
      <c r="P96" s="4">
        <v>2.8075199999999998</v>
      </c>
      <c r="Q96" s="4">
        <f t="shared" si="11"/>
        <v>74.521280000000004</v>
      </c>
      <c r="R96" s="1">
        <v>-1218250</v>
      </c>
      <c r="S96" s="8">
        <v>4883.25</v>
      </c>
      <c r="T96" s="4">
        <v>5.8805699999999999E-3</v>
      </c>
      <c r="U96" s="11">
        <v>3.5604299999999998E-3</v>
      </c>
      <c r="V96" s="11">
        <f t="shared" si="7"/>
        <v>3.5604303036099994E-3</v>
      </c>
      <c r="W96" s="10">
        <f t="shared" si="8"/>
        <v>8.5273407862097964E-8</v>
      </c>
      <c r="X96" s="4">
        <f t="shared" si="9"/>
        <v>4.3938687367727908E-3</v>
      </c>
      <c r="Y96" s="10">
        <f t="shared" si="10"/>
        <v>0.23408373055299248</v>
      </c>
    </row>
    <row r="97" spans="1:25" x14ac:dyDescent="0.25">
      <c r="A97">
        <v>1</v>
      </c>
      <c r="B97">
        <v>4</v>
      </c>
      <c r="C97">
        <v>15</v>
      </c>
      <c r="D97">
        <v>3</v>
      </c>
      <c r="F97" s="1">
        <v>115010</v>
      </c>
      <c r="G97" s="1">
        <v>42763.6</v>
      </c>
      <c r="H97" s="1">
        <v>72246.100000000006</v>
      </c>
      <c r="I97" s="1"/>
      <c r="J97">
        <v>0.49829699999999999</v>
      </c>
      <c r="K97" s="1">
        <f t="shared" si="6"/>
        <v>36000.014891700004</v>
      </c>
      <c r="M97" s="4">
        <v>22</v>
      </c>
      <c r="N97" s="4">
        <v>1.4E-3</v>
      </c>
      <c r="O97" s="4">
        <v>77.308199999999999</v>
      </c>
      <c r="P97" s="4">
        <v>2.82721</v>
      </c>
      <c r="Q97" s="4">
        <f t="shared" si="11"/>
        <v>74.480990000000006</v>
      </c>
      <c r="R97" s="1">
        <v>-1142150</v>
      </c>
      <c r="S97" s="8">
        <v>4880.96</v>
      </c>
      <c r="T97" s="4">
        <v>5.8765199999999997E-3</v>
      </c>
      <c r="U97" s="11">
        <v>3.6458900000000002E-3</v>
      </c>
      <c r="V97" s="11">
        <f t="shared" si="7"/>
        <v>3.64588351356E-3</v>
      </c>
      <c r="W97" s="10">
        <f t="shared" si="8"/>
        <v>-1.7791101761536995E-6</v>
      </c>
      <c r="X97" s="4">
        <f t="shared" si="9"/>
        <v>4.4752958745935753E-3</v>
      </c>
      <c r="Y97" s="10">
        <f t="shared" si="10"/>
        <v>0.22749064689104034</v>
      </c>
    </row>
    <row r="98" spans="1:25" x14ac:dyDescent="0.25">
      <c r="A98">
        <v>1</v>
      </c>
      <c r="B98">
        <v>4</v>
      </c>
      <c r="C98">
        <v>16</v>
      </c>
      <c r="D98">
        <v>3</v>
      </c>
      <c r="F98" s="1">
        <v>114768</v>
      </c>
      <c r="G98" s="1">
        <v>43344.4</v>
      </c>
      <c r="H98" s="1">
        <v>71423.899999999994</v>
      </c>
      <c r="I98" s="1"/>
      <c r="J98">
        <v>0.50403299999999995</v>
      </c>
      <c r="K98" s="1">
        <f t="shared" si="6"/>
        <v>36000.002588699994</v>
      </c>
      <c r="M98" s="4">
        <v>22</v>
      </c>
      <c r="N98" s="4">
        <v>1.4E-3</v>
      </c>
      <c r="O98" s="4">
        <v>77.261200000000002</v>
      </c>
      <c r="P98" s="4">
        <v>2.8323700000000001</v>
      </c>
      <c r="Q98" s="4">
        <f t="shared" si="11"/>
        <v>74.428830000000005</v>
      </c>
      <c r="R98" s="1">
        <v>-1145660</v>
      </c>
      <c r="S98" s="8">
        <v>4881.55</v>
      </c>
      <c r="T98" s="4">
        <v>5.8672400000000001E-3</v>
      </c>
      <c r="U98" s="11">
        <v>3.61561E-3</v>
      </c>
      <c r="V98" s="11">
        <f t="shared" si="7"/>
        <v>3.6156036210800001E-3</v>
      </c>
      <c r="W98" s="10">
        <f t="shared" si="8"/>
        <v>-1.7642721421434844E-6</v>
      </c>
      <c r="X98" s="4">
        <f t="shared" si="9"/>
        <v>4.4659726470414737E-3</v>
      </c>
      <c r="Y98" s="10">
        <f t="shared" si="10"/>
        <v>0.23519202763613159</v>
      </c>
    </row>
    <row r="99" spans="1:25" x14ac:dyDescent="0.25">
      <c r="A99">
        <v>1</v>
      </c>
      <c r="B99">
        <v>4</v>
      </c>
      <c r="C99">
        <v>17</v>
      </c>
      <c r="D99">
        <v>3</v>
      </c>
      <c r="F99" s="1">
        <v>114757</v>
      </c>
      <c r="G99" s="1">
        <v>44096.800000000003</v>
      </c>
      <c r="H99" s="1">
        <v>70660.399999999994</v>
      </c>
      <c r="I99" s="1"/>
      <c r="J99">
        <v>0.50947900000000002</v>
      </c>
      <c r="K99" s="1">
        <f t="shared" si="6"/>
        <v>35999.989931600001</v>
      </c>
      <c r="M99" s="4">
        <v>23</v>
      </c>
      <c r="N99" s="4">
        <v>1.6000000000000001E-3</v>
      </c>
      <c r="O99" s="4">
        <v>77.212999999999994</v>
      </c>
      <c r="P99" s="4">
        <v>2.8408500000000001</v>
      </c>
      <c r="Q99" s="4">
        <f t="shared" si="11"/>
        <v>74.372149999999991</v>
      </c>
      <c r="R99" s="1">
        <v>-1103640</v>
      </c>
      <c r="S99" s="8">
        <v>4867.72</v>
      </c>
      <c r="T99" s="4">
        <v>5.8773100000000002E-3</v>
      </c>
      <c r="U99" s="11">
        <v>3.6981100000000001E-3</v>
      </c>
      <c r="V99" s="11">
        <f t="shared" si="7"/>
        <v>3.6981103785099995E-3</v>
      </c>
      <c r="W99" s="10">
        <f t="shared" si="8"/>
        <v>1.0235228248626138E-7</v>
      </c>
      <c r="X99" s="4">
        <f t="shared" si="9"/>
        <v>4.5354910527084886E-3</v>
      </c>
      <c r="Y99" s="10">
        <f t="shared" si="10"/>
        <v>0.22643486881366115</v>
      </c>
    </row>
    <row r="100" spans="1:25" x14ac:dyDescent="0.25">
      <c r="A100">
        <v>1</v>
      </c>
      <c r="B100">
        <v>4</v>
      </c>
      <c r="C100">
        <v>18</v>
      </c>
      <c r="D100">
        <v>3</v>
      </c>
      <c r="F100" s="1">
        <v>114776</v>
      </c>
      <c r="G100" s="1">
        <v>44580.9</v>
      </c>
      <c r="H100" s="1">
        <v>70195.100000000006</v>
      </c>
      <c r="I100" s="1"/>
      <c r="J100">
        <v>0.51285599999999998</v>
      </c>
      <c r="K100" s="1">
        <f t="shared" si="6"/>
        <v>35999.978205600004</v>
      </c>
      <c r="M100" s="4">
        <v>22</v>
      </c>
      <c r="N100" s="4">
        <v>1.5E-3</v>
      </c>
      <c r="O100" s="4">
        <v>77.1511</v>
      </c>
      <c r="P100" s="4">
        <v>2.8409900000000001</v>
      </c>
      <c r="Q100" s="4">
        <f t="shared" si="11"/>
        <v>74.310109999999995</v>
      </c>
      <c r="R100" s="1">
        <v>-1148440</v>
      </c>
      <c r="S100" s="8">
        <v>4865.96</v>
      </c>
      <c r="T100" s="4">
        <v>5.86507E-3</v>
      </c>
      <c r="U100" s="11">
        <v>3.62642E-3</v>
      </c>
      <c r="V100" s="11">
        <f t="shared" si="7"/>
        <v>3.62641766008E-3</v>
      </c>
      <c r="W100" s="10">
        <f t="shared" si="8"/>
        <v>-6.4524241537060211E-7</v>
      </c>
      <c r="X100" s="4">
        <f t="shared" si="9"/>
        <v>4.49594731872588E-3</v>
      </c>
      <c r="Y100" s="10">
        <f t="shared" si="10"/>
        <v>0.23977567924451113</v>
      </c>
    </row>
    <row r="101" spans="1:25" x14ac:dyDescent="0.25">
      <c r="A101">
        <v>1</v>
      </c>
      <c r="B101">
        <v>4</v>
      </c>
      <c r="C101">
        <v>19</v>
      </c>
      <c r="D101">
        <v>3</v>
      </c>
      <c r="F101" s="1">
        <v>114697</v>
      </c>
      <c r="G101" s="1">
        <v>44632.6</v>
      </c>
      <c r="H101" s="1">
        <v>70063.899999999994</v>
      </c>
      <c r="I101" s="1"/>
      <c r="J101">
        <v>0.51381699999999997</v>
      </c>
      <c r="K101" s="1">
        <f t="shared" si="6"/>
        <v>36000.022906299993</v>
      </c>
      <c r="M101" s="4">
        <v>23</v>
      </c>
      <c r="N101" s="4">
        <v>1.6999999999999999E-3</v>
      </c>
      <c r="O101" s="4">
        <v>77.125699999999995</v>
      </c>
      <c r="P101" s="4">
        <v>2.8405</v>
      </c>
      <c r="Q101" s="4">
        <f t="shared" si="11"/>
        <v>74.285199999999989</v>
      </c>
      <c r="R101" s="1">
        <v>-1090300</v>
      </c>
      <c r="S101" s="8">
        <v>4870.79</v>
      </c>
      <c r="T101" s="4">
        <v>5.8600500000000003E-3</v>
      </c>
      <c r="U101" s="11">
        <v>3.7225499999999998E-3</v>
      </c>
      <c r="V101" s="11">
        <f t="shared" si="7"/>
        <v>3.7225455891500003E-3</v>
      </c>
      <c r="W101" s="10">
        <f t="shared" si="8"/>
        <v>-1.1849001355210337E-6</v>
      </c>
      <c r="X101" s="4">
        <f t="shared" si="9"/>
        <v>4.554332367530509E-3</v>
      </c>
      <c r="Y101" s="10">
        <f t="shared" si="10"/>
        <v>0.22344424320170561</v>
      </c>
    </row>
    <row r="102" spans="1:25" x14ac:dyDescent="0.25">
      <c r="A102">
        <v>1</v>
      </c>
      <c r="B102">
        <v>4</v>
      </c>
      <c r="C102">
        <v>20</v>
      </c>
      <c r="D102">
        <v>3</v>
      </c>
      <c r="F102" s="1">
        <v>114665</v>
      </c>
      <c r="G102" s="1">
        <v>44341.3</v>
      </c>
      <c r="H102" s="1">
        <v>70323.8</v>
      </c>
      <c r="I102" s="1"/>
      <c r="J102">
        <v>0.51191799999999998</v>
      </c>
      <c r="K102" s="1">
        <f t="shared" si="6"/>
        <v>36000.019048399998</v>
      </c>
      <c r="M102" s="4">
        <v>25</v>
      </c>
      <c r="N102" s="4">
        <v>1.9E-3</v>
      </c>
      <c r="O102" s="4">
        <v>77.146199999999993</v>
      </c>
      <c r="P102" s="4">
        <v>2.8520699999999999</v>
      </c>
      <c r="Q102" s="4">
        <f t="shared" si="11"/>
        <v>74.294129999999996</v>
      </c>
      <c r="R102" s="1">
        <v>-1023820</v>
      </c>
      <c r="S102" s="8">
        <v>4851.53</v>
      </c>
      <c r="T102" s="4">
        <v>5.88377E-3</v>
      </c>
      <c r="U102" s="11">
        <v>3.8444099999999999E-3</v>
      </c>
      <c r="V102" s="11">
        <f t="shared" si="7"/>
        <v>3.8444064291400003E-3</v>
      </c>
      <c r="W102" s="10">
        <f t="shared" si="8"/>
        <v>-9.288447381049391E-7</v>
      </c>
      <c r="X102" s="4">
        <f t="shared" si="9"/>
        <v>4.6330326705233127E-3</v>
      </c>
      <c r="Y102" s="10">
        <f t="shared" si="10"/>
        <v>0.2051349025008552</v>
      </c>
    </row>
    <row r="103" spans="1:25" x14ac:dyDescent="0.25">
      <c r="A103">
        <v>1</v>
      </c>
      <c r="B103">
        <v>4</v>
      </c>
      <c r="C103">
        <v>21</v>
      </c>
      <c r="D103">
        <v>3</v>
      </c>
      <c r="F103" s="1">
        <v>111309</v>
      </c>
      <c r="G103" s="1">
        <v>43796.1</v>
      </c>
      <c r="H103" s="1">
        <v>67512.399999999994</v>
      </c>
      <c r="I103" s="1"/>
      <c r="J103">
        <v>0.53323500000000001</v>
      </c>
      <c r="K103" s="1">
        <f t="shared" si="6"/>
        <v>35999.974613999999</v>
      </c>
      <c r="M103" s="4">
        <v>24</v>
      </c>
      <c r="N103" s="4">
        <v>1.8E-3</v>
      </c>
      <c r="O103" s="4">
        <v>77.275099999999995</v>
      </c>
      <c r="P103" s="4">
        <v>2.94204</v>
      </c>
      <c r="Q103" s="4">
        <f t="shared" si="11"/>
        <v>74.333059999999989</v>
      </c>
      <c r="R103" s="1">
        <v>-1064890</v>
      </c>
      <c r="S103" s="8">
        <v>4843.91</v>
      </c>
      <c r="T103" s="4">
        <v>5.9093699999999997E-3</v>
      </c>
      <c r="U103" s="11">
        <v>3.7181100000000002E-3</v>
      </c>
      <c r="V103" s="11">
        <f t="shared" si="7"/>
        <v>3.7181100880499997E-3</v>
      </c>
      <c r="W103" s="10">
        <f t="shared" si="8"/>
        <v>2.3681386398766425E-8</v>
      </c>
      <c r="X103" s="4">
        <f t="shared" si="9"/>
        <v>4.5803021287628741E-3</v>
      </c>
      <c r="Y103" s="10">
        <f t="shared" si="10"/>
        <v>0.23188989265053317</v>
      </c>
    </row>
    <row r="104" spans="1:25" x14ac:dyDescent="0.25">
      <c r="A104">
        <v>1</v>
      </c>
      <c r="B104">
        <v>4</v>
      </c>
      <c r="C104">
        <v>22</v>
      </c>
      <c r="D104">
        <v>3</v>
      </c>
      <c r="F104" s="1">
        <v>111319</v>
      </c>
      <c r="G104" s="1">
        <v>44705.3</v>
      </c>
      <c r="H104" s="1">
        <v>66614</v>
      </c>
      <c r="I104" s="1"/>
      <c r="J104">
        <v>0.54042699999999999</v>
      </c>
      <c r="K104" s="1">
        <f t="shared" si="6"/>
        <v>36000.004178000003</v>
      </c>
      <c r="M104" s="4">
        <v>23</v>
      </c>
      <c r="N104" s="4">
        <v>1.8E-3</v>
      </c>
      <c r="O104" s="4">
        <v>77.318299999999994</v>
      </c>
      <c r="P104" s="4">
        <v>2.9369399999999999</v>
      </c>
      <c r="Q104" s="4">
        <f t="shared" si="11"/>
        <v>74.381360000000001</v>
      </c>
      <c r="R104" s="1">
        <v>-1105300</v>
      </c>
      <c r="S104" s="8">
        <v>4852.96</v>
      </c>
      <c r="T104" s="4">
        <v>5.91794E-3</v>
      </c>
      <c r="U104" s="11">
        <v>3.6924900000000001E-3</v>
      </c>
      <c r="V104" s="11">
        <f t="shared" si="7"/>
        <v>3.6924940396200001E-3</v>
      </c>
      <c r="W104" s="10">
        <f t="shared" si="8"/>
        <v>1.0940097332835346E-6</v>
      </c>
      <c r="X104" s="4">
        <f t="shared" si="9"/>
        <v>4.5862189352693311E-3</v>
      </c>
      <c r="Y104" s="10">
        <f t="shared" si="10"/>
        <v>0.24203963592841984</v>
      </c>
    </row>
    <row r="105" spans="1:25" x14ac:dyDescent="0.25">
      <c r="A105">
        <v>1</v>
      </c>
      <c r="B105">
        <v>4</v>
      </c>
      <c r="C105">
        <v>23</v>
      </c>
      <c r="D105">
        <v>3</v>
      </c>
      <c r="F105" s="1">
        <v>111320</v>
      </c>
      <c r="G105" s="1">
        <v>44837.9</v>
      </c>
      <c r="H105" s="1">
        <v>66482</v>
      </c>
      <c r="I105" s="1"/>
      <c r="J105">
        <v>0.54149999999999998</v>
      </c>
      <c r="K105" s="1">
        <f t="shared" si="6"/>
        <v>36000.002999999997</v>
      </c>
      <c r="M105" s="4">
        <v>22</v>
      </c>
      <c r="N105" s="4">
        <v>1.8E-3</v>
      </c>
      <c r="O105" s="4">
        <v>77.288300000000007</v>
      </c>
      <c r="P105" s="4">
        <v>2.9339499999999998</v>
      </c>
      <c r="Q105" s="4">
        <f t="shared" si="11"/>
        <v>74.354350000000011</v>
      </c>
      <c r="R105" s="1">
        <v>-1107020</v>
      </c>
      <c r="S105" s="8">
        <v>4858.1099999999997</v>
      </c>
      <c r="T105" s="4">
        <v>5.9119899999999998E-3</v>
      </c>
      <c r="U105" s="11">
        <v>3.68535E-3</v>
      </c>
      <c r="V105" s="11">
        <f t="shared" si="7"/>
        <v>3.6853474149999999E-3</v>
      </c>
      <c r="W105" s="10">
        <f t="shared" si="8"/>
        <v>-7.014259161488571E-7</v>
      </c>
      <c r="X105" s="4">
        <f t="shared" si="9"/>
        <v>4.5822051245421307E-3</v>
      </c>
      <c r="Y105" s="10">
        <f t="shared" si="10"/>
        <v>0.24335683843926106</v>
      </c>
    </row>
    <row r="106" spans="1:25" x14ac:dyDescent="0.25">
      <c r="A106">
        <v>1</v>
      </c>
      <c r="B106">
        <v>4</v>
      </c>
      <c r="C106">
        <v>24</v>
      </c>
      <c r="D106">
        <v>3</v>
      </c>
      <c r="F106" s="1">
        <v>111327</v>
      </c>
      <c r="G106" s="1">
        <v>46316.6</v>
      </c>
      <c r="H106" s="1">
        <v>65010.8</v>
      </c>
      <c r="I106" s="1"/>
      <c r="J106">
        <v>0.55375399999999997</v>
      </c>
      <c r="K106" s="1">
        <f t="shared" si="6"/>
        <v>35999.990543200001</v>
      </c>
      <c r="M106" s="4">
        <v>27</v>
      </c>
      <c r="N106" s="4">
        <v>2.3E-3</v>
      </c>
      <c r="O106" s="4">
        <v>77.219300000000004</v>
      </c>
      <c r="P106" s="4">
        <v>2.9315699999999998</v>
      </c>
      <c r="Q106" s="4">
        <f t="shared" si="11"/>
        <v>74.28773000000001</v>
      </c>
      <c r="R106" s="1">
        <v>-971451</v>
      </c>
      <c r="S106" s="8">
        <v>4861.79</v>
      </c>
      <c r="T106" s="4">
        <v>5.8982799999999997E-3</v>
      </c>
      <c r="U106" s="11">
        <v>3.9057200000000001E-3</v>
      </c>
      <c r="V106" s="11">
        <f t="shared" si="7"/>
        <v>3.9057180568800001E-3</v>
      </c>
      <c r="W106" s="10">
        <f t="shared" si="8"/>
        <v>-4.9750622163712253E-7</v>
      </c>
      <c r="X106" s="4">
        <f t="shared" si="9"/>
        <v>4.7346984252536611E-3</v>
      </c>
      <c r="Y106" s="10">
        <f t="shared" si="10"/>
        <v>0.21224727457515158</v>
      </c>
    </row>
    <row r="107" spans="1:25" x14ac:dyDescent="0.25">
      <c r="A107">
        <v>1</v>
      </c>
      <c r="B107">
        <v>5</v>
      </c>
      <c r="C107">
        <v>1</v>
      </c>
      <c r="D107">
        <v>4</v>
      </c>
      <c r="F107" s="1">
        <v>111315</v>
      </c>
      <c r="G107" s="1">
        <v>43678.8</v>
      </c>
      <c r="H107" s="1">
        <v>67636.600000000006</v>
      </c>
      <c r="I107" s="1"/>
      <c r="J107">
        <v>0.53225599999999995</v>
      </c>
      <c r="K107" s="1">
        <f t="shared" si="6"/>
        <v>35999.986169600001</v>
      </c>
      <c r="M107" s="4">
        <v>30</v>
      </c>
      <c r="N107" s="4">
        <v>2.5999999999999999E-3</v>
      </c>
      <c r="O107" s="4">
        <v>76.378699999999995</v>
      </c>
      <c r="P107" s="4">
        <v>2.9386800000000002</v>
      </c>
      <c r="Q107" s="4">
        <f t="shared" si="11"/>
        <v>73.44001999999999</v>
      </c>
      <c r="R107" s="1">
        <v>-792266</v>
      </c>
      <c r="S107" s="8">
        <v>4848.6000000000004</v>
      </c>
      <c r="T107" s="4">
        <v>5.7349100000000002E-3</v>
      </c>
      <c r="U107" s="11">
        <v>4.0663299999999999E-3</v>
      </c>
      <c r="V107" s="11">
        <f t="shared" si="7"/>
        <v>4.0663353430400008E-3</v>
      </c>
      <c r="W107" s="10">
        <f t="shared" si="8"/>
        <v>1.3139710748732693E-6</v>
      </c>
      <c r="X107" s="4">
        <f t="shared" si="9"/>
        <v>4.7210599650277067E-3</v>
      </c>
      <c r="Y107" s="10">
        <f t="shared" si="10"/>
        <v>0.16101250145160545</v>
      </c>
    </row>
    <row r="108" spans="1:25" x14ac:dyDescent="0.25">
      <c r="A108">
        <v>1</v>
      </c>
      <c r="B108">
        <v>5</v>
      </c>
      <c r="C108">
        <v>2</v>
      </c>
      <c r="D108">
        <v>4</v>
      </c>
      <c r="F108" s="1">
        <v>111309</v>
      </c>
      <c r="G108" s="1">
        <v>44287.199999999997</v>
      </c>
      <c r="H108" s="1">
        <v>67021.899999999994</v>
      </c>
      <c r="I108" s="1"/>
      <c r="J108">
        <v>0.537138</v>
      </c>
      <c r="K108" s="1">
        <f t="shared" si="6"/>
        <v>36000.0093222</v>
      </c>
      <c r="M108" s="4">
        <v>33</v>
      </c>
      <c r="N108" s="4">
        <v>2.7000000000000001E-3</v>
      </c>
      <c r="O108" s="4">
        <v>75.488100000000003</v>
      </c>
      <c r="P108" s="4">
        <v>2.9445700000000001</v>
      </c>
      <c r="Q108" s="4">
        <f t="shared" si="11"/>
        <v>72.543530000000004</v>
      </c>
      <c r="R108" s="1">
        <v>-716496</v>
      </c>
      <c r="S108" s="8">
        <v>4837.7700000000004</v>
      </c>
      <c r="T108" s="4">
        <v>5.5660500000000003E-3</v>
      </c>
      <c r="U108" s="11">
        <v>4.02659E-3</v>
      </c>
      <c r="V108" s="11">
        <f t="shared" si="7"/>
        <v>4.0265856351000004E-3</v>
      </c>
      <c r="W108" s="10">
        <f t="shared" si="8"/>
        <v>-1.0840189837064063E-6</v>
      </c>
      <c r="X108" s="4">
        <f t="shared" si="9"/>
        <v>4.6391004566756393E-3</v>
      </c>
      <c r="Y108" s="10">
        <f t="shared" si="10"/>
        <v>0.15211642026519692</v>
      </c>
    </row>
    <row r="109" spans="1:25" x14ac:dyDescent="0.25">
      <c r="A109">
        <v>1</v>
      </c>
      <c r="B109">
        <v>5</v>
      </c>
      <c r="C109">
        <v>3</v>
      </c>
      <c r="D109">
        <v>4</v>
      </c>
      <c r="F109" s="1">
        <v>111309</v>
      </c>
      <c r="G109" s="1">
        <v>44312.4</v>
      </c>
      <c r="H109" s="1">
        <v>66996.5</v>
      </c>
      <c r="I109" s="1"/>
      <c r="J109">
        <v>0.53734099999999996</v>
      </c>
      <c r="K109" s="1">
        <f t="shared" si="6"/>
        <v>35999.966306499999</v>
      </c>
      <c r="M109" s="4">
        <v>33</v>
      </c>
      <c r="N109" s="4">
        <v>2.8E-3</v>
      </c>
      <c r="O109" s="4">
        <v>75.382499999999993</v>
      </c>
      <c r="P109" s="4">
        <v>2.9460199999999999</v>
      </c>
      <c r="Q109" s="4">
        <f t="shared" si="11"/>
        <v>72.436479999999989</v>
      </c>
      <c r="R109" s="1">
        <v>-680375</v>
      </c>
      <c r="S109" s="8">
        <v>4835.7299999999996</v>
      </c>
      <c r="T109" s="4">
        <v>5.5462899999999997E-3</v>
      </c>
      <c r="U109" s="11">
        <v>4.0705899999999998E-3</v>
      </c>
      <c r="V109" s="11">
        <f t="shared" si="7"/>
        <v>4.0705957851100002E-3</v>
      </c>
      <c r="W109" s="10">
        <f t="shared" si="8"/>
        <v>1.4211969273298717E-6</v>
      </c>
      <c r="X109" s="4">
        <f t="shared" si="9"/>
        <v>4.6580747840886377E-3</v>
      </c>
      <c r="Y109" s="10">
        <f t="shared" si="10"/>
        <v>0.14432423410086448</v>
      </c>
    </row>
    <row r="110" spans="1:25" x14ac:dyDescent="0.25">
      <c r="A110">
        <v>1</v>
      </c>
      <c r="B110">
        <v>5</v>
      </c>
      <c r="C110">
        <v>4</v>
      </c>
      <c r="D110">
        <v>4</v>
      </c>
      <c r="F110" s="1">
        <v>111146</v>
      </c>
      <c r="G110" s="1">
        <v>40604.5</v>
      </c>
      <c r="H110" s="1">
        <v>70541</v>
      </c>
      <c r="I110" s="1"/>
      <c r="J110">
        <v>0.51034100000000004</v>
      </c>
      <c r="K110" s="1">
        <f t="shared" si="6"/>
        <v>35999.964481000003</v>
      </c>
      <c r="M110" s="4">
        <v>26</v>
      </c>
      <c r="N110" s="4">
        <v>2E-3</v>
      </c>
      <c r="O110" s="4">
        <v>75.852400000000003</v>
      </c>
      <c r="P110" s="4">
        <v>2.94991</v>
      </c>
      <c r="Q110" s="4">
        <f t="shared" si="11"/>
        <v>72.90249</v>
      </c>
      <c r="R110" s="1">
        <v>-898635</v>
      </c>
      <c r="S110" s="8">
        <v>4836.08</v>
      </c>
      <c r="T110" s="4">
        <v>5.6342500000000004E-3</v>
      </c>
      <c r="U110" s="11">
        <v>3.7795400000000001E-3</v>
      </c>
      <c r="V110" s="11">
        <f t="shared" si="7"/>
        <v>3.7795432207499997E-3</v>
      </c>
      <c r="W110" s="10">
        <f t="shared" si="8"/>
        <v>8.5215396572039003E-7</v>
      </c>
      <c r="X110" s="4">
        <f t="shared" si="9"/>
        <v>4.4571237793976015E-3</v>
      </c>
      <c r="Y110" s="10">
        <f t="shared" si="10"/>
        <v>0.17927678484619858</v>
      </c>
    </row>
    <row r="111" spans="1:25" x14ac:dyDescent="0.25">
      <c r="A111">
        <v>1</v>
      </c>
      <c r="B111">
        <v>5</v>
      </c>
      <c r="C111">
        <v>5</v>
      </c>
      <c r="D111">
        <v>4</v>
      </c>
      <c r="F111" s="1">
        <v>111260</v>
      </c>
      <c r="G111" s="1">
        <v>41714.300000000003</v>
      </c>
      <c r="H111" s="1">
        <v>69545.5</v>
      </c>
      <c r="I111" s="1"/>
      <c r="J111">
        <v>0.51764699999999997</v>
      </c>
      <c r="K111" s="1">
        <f t="shared" si="6"/>
        <v>36000.0194385</v>
      </c>
      <c r="M111" s="4">
        <v>27</v>
      </c>
      <c r="N111" s="4">
        <v>2.3E-3</v>
      </c>
      <c r="O111" s="4">
        <v>76.200599999999994</v>
      </c>
      <c r="P111" s="4">
        <v>2.94042</v>
      </c>
      <c r="Q111" s="4">
        <f t="shared" si="11"/>
        <v>73.260179999999991</v>
      </c>
      <c r="R111" s="1">
        <v>-847433</v>
      </c>
      <c r="S111" s="8">
        <v>4849.2700000000004</v>
      </c>
      <c r="T111" s="4">
        <v>5.7005800000000002E-3</v>
      </c>
      <c r="U111" s="11">
        <v>3.94028E-3</v>
      </c>
      <c r="V111" s="11">
        <f t="shared" si="7"/>
        <v>3.9402799647400002E-3</v>
      </c>
      <c r="W111" s="10">
        <f t="shared" si="8"/>
        <v>-8.9486025818077493E-9</v>
      </c>
      <c r="X111" s="4">
        <f t="shared" si="9"/>
        <v>4.6002659059664365E-3</v>
      </c>
      <c r="Y111" s="10">
        <f t="shared" si="10"/>
        <v>0.16749720983443728</v>
      </c>
    </row>
    <row r="112" spans="1:25" x14ac:dyDescent="0.25">
      <c r="A112">
        <v>1</v>
      </c>
      <c r="B112">
        <v>5</v>
      </c>
      <c r="C112">
        <v>6</v>
      </c>
      <c r="D112">
        <v>4</v>
      </c>
      <c r="F112" s="1">
        <v>114065</v>
      </c>
      <c r="G112" s="1">
        <v>41496.400000000001</v>
      </c>
      <c r="H112" s="1">
        <v>72568.800000000003</v>
      </c>
      <c r="I112" s="1"/>
      <c r="J112">
        <v>0.49608099999999999</v>
      </c>
      <c r="K112" s="1">
        <f t="shared" si="6"/>
        <v>36000.002872800003</v>
      </c>
      <c r="M112" s="4">
        <v>27</v>
      </c>
      <c r="N112" s="4">
        <v>2.2000000000000001E-3</v>
      </c>
      <c r="O112" s="4">
        <v>76.065600000000003</v>
      </c>
      <c r="P112" s="4">
        <v>2.8603000000000001</v>
      </c>
      <c r="Q112" s="4">
        <f t="shared" si="11"/>
        <v>73.205300000000008</v>
      </c>
      <c r="R112" s="1">
        <v>-844280</v>
      </c>
      <c r="S112" s="8">
        <v>4861.07</v>
      </c>
      <c r="T112" s="4">
        <v>5.6555900000000003E-3</v>
      </c>
      <c r="U112" s="11">
        <v>3.9413399999999998E-3</v>
      </c>
      <c r="V112" s="11">
        <f t="shared" si="7"/>
        <v>3.9413374572100004E-3</v>
      </c>
      <c r="W112" s="10">
        <f t="shared" si="8"/>
        <v>-6.4515875296054189E-7</v>
      </c>
      <c r="X112" s="4">
        <f t="shared" si="9"/>
        <v>4.564972808686109E-3</v>
      </c>
      <c r="Y112" s="10">
        <f t="shared" si="10"/>
        <v>0.1582286249565146</v>
      </c>
    </row>
    <row r="113" spans="1:25" x14ac:dyDescent="0.25">
      <c r="A113">
        <v>1</v>
      </c>
      <c r="B113">
        <v>5</v>
      </c>
      <c r="C113">
        <v>7</v>
      </c>
      <c r="D113">
        <v>4</v>
      </c>
      <c r="F113" s="1">
        <v>115178</v>
      </c>
      <c r="G113" s="1">
        <v>44345.7</v>
      </c>
      <c r="H113" s="1">
        <v>70832.100000000006</v>
      </c>
      <c r="I113" s="1"/>
      <c r="J113">
        <v>0.50824400000000003</v>
      </c>
      <c r="K113" s="1">
        <f t="shared" si="6"/>
        <v>35999.989832400002</v>
      </c>
      <c r="M113" s="4">
        <v>28</v>
      </c>
      <c r="N113" s="4">
        <v>2.5999999999999999E-3</v>
      </c>
      <c r="O113" s="4">
        <v>76.150300000000001</v>
      </c>
      <c r="P113" s="4">
        <v>2.8353899999999999</v>
      </c>
      <c r="Q113" s="4">
        <f t="shared" si="11"/>
        <v>73.314909999999998</v>
      </c>
      <c r="R113" s="1">
        <v>-763887</v>
      </c>
      <c r="S113" s="8">
        <v>4856.3999999999996</v>
      </c>
      <c r="T113" s="4">
        <v>5.6718599999999999E-3</v>
      </c>
      <c r="U113" s="11">
        <v>4.1106099999999998E-3</v>
      </c>
      <c r="V113" s="11">
        <f t="shared" si="7"/>
        <v>4.1106055861599997E-3</v>
      </c>
      <c r="W113" s="10">
        <f t="shared" si="8"/>
        <v>-1.0737676403482791E-6</v>
      </c>
      <c r="X113" s="4">
        <f t="shared" si="9"/>
        <v>4.7117206611804671E-3</v>
      </c>
      <c r="Y113" s="10">
        <f t="shared" si="10"/>
        <v>0.14623393150419703</v>
      </c>
    </row>
    <row r="114" spans="1:25" x14ac:dyDescent="0.25">
      <c r="A114">
        <v>1</v>
      </c>
      <c r="B114">
        <v>5</v>
      </c>
      <c r="C114">
        <v>8</v>
      </c>
      <c r="D114">
        <v>4</v>
      </c>
      <c r="F114" s="1">
        <v>115127</v>
      </c>
      <c r="G114" s="1">
        <v>47028.3</v>
      </c>
      <c r="H114" s="1">
        <v>68098.399999999994</v>
      </c>
      <c r="I114" s="1"/>
      <c r="J114">
        <v>0.52864699999999998</v>
      </c>
      <c r="K114" s="1">
        <f t="shared" si="6"/>
        <v>36000.014864799996</v>
      </c>
      <c r="M114" s="4">
        <v>28</v>
      </c>
      <c r="N114" s="4">
        <v>2.3E-3</v>
      </c>
      <c r="O114" s="4">
        <v>76.6755</v>
      </c>
      <c r="P114" s="4">
        <v>2.8366899999999999</v>
      </c>
      <c r="Q114" s="4">
        <f t="shared" si="11"/>
        <v>73.838809999999995</v>
      </c>
      <c r="R114" s="1">
        <v>-911945</v>
      </c>
      <c r="S114" s="8">
        <v>4854.83</v>
      </c>
      <c r="T114" s="4">
        <v>5.7727999999999998E-3</v>
      </c>
      <c r="U114" s="11">
        <v>3.93692E-3</v>
      </c>
      <c r="V114" s="11">
        <f t="shared" si="7"/>
        <v>3.9369146983999998E-3</v>
      </c>
      <c r="W114" s="10">
        <f t="shared" si="8"/>
        <v>-1.346636456964569E-6</v>
      </c>
      <c r="X114" s="4">
        <f t="shared" si="9"/>
        <v>4.6868614137215645E-3</v>
      </c>
      <c r="Y114" s="10">
        <f t="shared" si="10"/>
        <v>0.1904893708080338</v>
      </c>
    </row>
    <row r="115" spans="1:25" x14ac:dyDescent="0.25">
      <c r="A115">
        <v>1</v>
      </c>
      <c r="B115">
        <v>5</v>
      </c>
      <c r="C115">
        <v>9</v>
      </c>
      <c r="D115">
        <v>4</v>
      </c>
      <c r="F115" s="1">
        <v>114935</v>
      </c>
      <c r="G115" s="1">
        <v>48855.4</v>
      </c>
      <c r="H115" s="1">
        <v>66079.100000000006</v>
      </c>
      <c r="I115" s="1"/>
      <c r="J115">
        <v>0.54480099999999998</v>
      </c>
      <c r="K115" s="1">
        <f t="shared" si="6"/>
        <v>35999.959759099998</v>
      </c>
      <c r="M115" s="4">
        <v>30</v>
      </c>
      <c r="N115" s="4">
        <v>2.7000000000000001E-3</v>
      </c>
      <c r="O115" s="4">
        <v>76.918099999999995</v>
      </c>
      <c r="P115" s="4">
        <v>2.8404099999999999</v>
      </c>
      <c r="Q115" s="4">
        <f t="shared" si="11"/>
        <v>74.07768999999999</v>
      </c>
      <c r="R115" s="1">
        <v>-827829</v>
      </c>
      <c r="S115" s="8">
        <v>4858.1099999999997</v>
      </c>
      <c r="T115" s="4">
        <v>5.8194299999999996E-3</v>
      </c>
      <c r="U115" s="11">
        <v>4.1199599999999998E-3</v>
      </c>
      <c r="V115" s="11">
        <f t="shared" si="7"/>
        <v>4.11996141657E-3</v>
      </c>
      <c r="W115" s="10">
        <f t="shared" si="8"/>
        <v>3.4383100811416144E-7</v>
      </c>
      <c r="X115" s="4">
        <f t="shared" si="9"/>
        <v>4.8423616181204219E-3</v>
      </c>
      <c r="Y115" s="10">
        <f t="shared" si="10"/>
        <v>0.17534190092147064</v>
      </c>
    </row>
    <row r="116" spans="1:25" x14ac:dyDescent="0.25">
      <c r="A116">
        <v>1</v>
      </c>
      <c r="B116">
        <v>5</v>
      </c>
      <c r="C116">
        <v>10</v>
      </c>
      <c r="D116">
        <v>4</v>
      </c>
      <c r="F116" s="1">
        <v>114695</v>
      </c>
      <c r="G116" s="1">
        <v>48748.9</v>
      </c>
      <c r="H116" s="1">
        <v>65946.5</v>
      </c>
      <c r="I116" s="1"/>
      <c r="J116">
        <v>0.54589699999999997</v>
      </c>
      <c r="K116" s="1">
        <f t="shared" si="6"/>
        <v>35999.996510500001</v>
      </c>
      <c r="M116" s="4">
        <v>31</v>
      </c>
      <c r="N116" s="4">
        <v>2.8E-3</v>
      </c>
      <c r="O116" s="4">
        <v>76.870199999999997</v>
      </c>
      <c r="P116" s="4">
        <v>2.84822</v>
      </c>
      <c r="Q116" s="4">
        <f t="shared" si="11"/>
        <v>74.021979999999999</v>
      </c>
      <c r="R116" s="1">
        <v>-783737</v>
      </c>
      <c r="S116" s="8">
        <v>4853.29</v>
      </c>
      <c r="T116" s="4">
        <v>5.8102199999999996E-3</v>
      </c>
      <c r="U116" s="11">
        <v>4.16695E-3</v>
      </c>
      <c r="V116" s="11">
        <f t="shared" si="7"/>
        <v>4.1669499326600001E-3</v>
      </c>
      <c r="W116" s="10">
        <f t="shared" si="8"/>
        <v>-1.6160501060900989E-8</v>
      </c>
      <c r="X116" s="4">
        <f t="shared" si="9"/>
        <v>4.8653844841027296E-3</v>
      </c>
      <c r="Y116" s="10">
        <f t="shared" si="10"/>
        <v>0.16761287850891651</v>
      </c>
    </row>
    <row r="117" spans="1:25" x14ac:dyDescent="0.25">
      <c r="A117">
        <v>1</v>
      </c>
      <c r="B117">
        <v>5</v>
      </c>
      <c r="C117">
        <v>11</v>
      </c>
      <c r="D117">
        <v>4</v>
      </c>
      <c r="F117" s="1">
        <v>114653</v>
      </c>
      <c r="G117" s="1">
        <v>47564.3</v>
      </c>
      <c r="H117" s="1">
        <v>67088.399999999994</v>
      </c>
      <c r="I117" s="1"/>
      <c r="J117">
        <v>0.536605</v>
      </c>
      <c r="K117" s="1">
        <f t="shared" si="6"/>
        <v>35999.970881999994</v>
      </c>
      <c r="M117" s="4">
        <v>30</v>
      </c>
      <c r="N117" s="4">
        <v>2.8E-3</v>
      </c>
      <c r="O117" s="4">
        <v>76.925399999999996</v>
      </c>
      <c r="P117" s="4">
        <v>2.85073</v>
      </c>
      <c r="Q117" s="4">
        <f t="shared" si="11"/>
        <v>74.074669999999998</v>
      </c>
      <c r="R117" s="1">
        <v>-772800</v>
      </c>
      <c r="S117" s="8">
        <v>4850.3900000000003</v>
      </c>
      <c r="T117" s="4">
        <v>5.82082E-3</v>
      </c>
      <c r="U117" s="11">
        <v>4.1998299999999999E-3</v>
      </c>
      <c r="V117" s="11">
        <f t="shared" si="7"/>
        <v>4.1998328838999998E-3</v>
      </c>
      <c r="W117" s="10">
        <f t="shared" si="8"/>
        <v>6.8667065092689732E-7</v>
      </c>
      <c r="X117" s="4">
        <f t="shared" si="9"/>
        <v>4.8723107412822764E-3</v>
      </c>
      <c r="Y117" s="10">
        <f t="shared" si="10"/>
        <v>0.1601209432958659</v>
      </c>
    </row>
    <row r="118" spans="1:25" x14ac:dyDescent="0.25">
      <c r="A118">
        <v>1</v>
      </c>
      <c r="B118">
        <v>5</v>
      </c>
      <c r="C118">
        <v>12</v>
      </c>
      <c r="D118">
        <v>4</v>
      </c>
      <c r="F118" s="1">
        <v>114680</v>
      </c>
      <c r="G118" s="1">
        <v>47659</v>
      </c>
      <c r="H118" s="1">
        <v>67020.5</v>
      </c>
      <c r="I118" s="1"/>
      <c r="J118">
        <v>0.53714899999999999</v>
      </c>
      <c r="K118" s="1">
        <f t="shared" si="6"/>
        <v>35999.994554500001</v>
      </c>
      <c r="M118" s="4">
        <v>30</v>
      </c>
      <c r="N118" s="4">
        <v>2.7000000000000001E-3</v>
      </c>
      <c r="O118" s="4">
        <v>76.961799999999997</v>
      </c>
      <c r="P118" s="4">
        <v>2.8498299999999999</v>
      </c>
      <c r="Q118" s="4">
        <f t="shared" si="11"/>
        <v>74.111969999999999</v>
      </c>
      <c r="R118" s="1">
        <v>-815440</v>
      </c>
      <c r="S118" s="8">
        <v>4850.5</v>
      </c>
      <c r="T118" s="4">
        <v>5.82782E-3</v>
      </c>
      <c r="U118" s="11">
        <v>4.1477199999999997E-3</v>
      </c>
      <c r="V118" s="11">
        <f t="shared" si="7"/>
        <v>4.1477146148200007E-3</v>
      </c>
      <c r="W118" s="10">
        <f t="shared" si="8"/>
        <v>-1.298347043430521E-6</v>
      </c>
      <c r="X118" s="4">
        <f t="shared" si="9"/>
        <v>4.8459443201303081E-3</v>
      </c>
      <c r="Y118" s="10">
        <f t="shared" si="10"/>
        <v>0.16833930933869898</v>
      </c>
    </row>
    <row r="119" spans="1:25" x14ac:dyDescent="0.25">
      <c r="A119">
        <v>1</v>
      </c>
      <c r="B119">
        <v>5</v>
      </c>
      <c r="C119">
        <v>13</v>
      </c>
      <c r="D119">
        <v>4</v>
      </c>
      <c r="F119" s="1">
        <v>114570</v>
      </c>
      <c r="G119" s="1">
        <v>44397.8</v>
      </c>
      <c r="H119" s="1">
        <v>70171.8</v>
      </c>
      <c r="I119" s="1"/>
      <c r="J119">
        <v>0.51302700000000001</v>
      </c>
      <c r="K119" s="1">
        <f t="shared" si="6"/>
        <v>36000.028038600001</v>
      </c>
      <c r="M119" s="4">
        <v>27</v>
      </c>
      <c r="N119" s="4">
        <v>2.2000000000000001E-3</v>
      </c>
      <c r="O119" s="4">
        <v>77.081400000000002</v>
      </c>
      <c r="P119" s="4">
        <v>2.8526500000000001</v>
      </c>
      <c r="Q119" s="4">
        <f t="shared" si="11"/>
        <v>74.228750000000005</v>
      </c>
      <c r="R119" s="1">
        <v>-922411</v>
      </c>
      <c r="S119" s="8">
        <v>4850.82</v>
      </c>
      <c r="T119" s="4">
        <v>5.8512800000000004E-3</v>
      </c>
      <c r="U119" s="11">
        <v>3.9780800000000002E-3</v>
      </c>
      <c r="V119" s="11">
        <f t="shared" si="7"/>
        <v>3.9780747754400003E-3</v>
      </c>
      <c r="W119" s="10">
        <f t="shared" si="8"/>
        <v>-1.3133370872143535E-6</v>
      </c>
      <c r="X119" s="4">
        <f t="shared" si="9"/>
        <v>4.7039798134173045E-3</v>
      </c>
      <c r="Y119" s="10">
        <f t="shared" si="10"/>
        <v>0.18247491589342202</v>
      </c>
    </row>
    <row r="120" spans="1:25" x14ac:dyDescent="0.25">
      <c r="A120">
        <v>1</v>
      </c>
      <c r="B120">
        <v>5</v>
      </c>
      <c r="C120">
        <v>14</v>
      </c>
      <c r="D120">
        <v>4</v>
      </c>
      <c r="F120" s="1">
        <v>114695</v>
      </c>
      <c r="G120" s="1">
        <v>43720.1</v>
      </c>
      <c r="H120" s="1">
        <v>70974.8</v>
      </c>
      <c r="I120" s="1"/>
      <c r="J120">
        <v>0.50722299999999998</v>
      </c>
      <c r="K120" s="1">
        <f t="shared" si="6"/>
        <v>36000.050980400003</v>
      </c>
      <c r="M120" s="4">
        <v>26</v>
      </c>
      <c r="N120" s="4">
        <v>2.0999999999999999E-3</v>
      </c>
      <c r="O120" s="4">
        <v>77.210999999999999</v>
      </c>
      <c r="P120" s="4">
        <v>2.84857</v>
      </c>
      <c r="Q120" s="4">
        <f t="shared" si="11"/>
        <v>74.362430000000003</v>
      </c>
      <c r="R120" s="1">
        <v>-960219</v>
      </c>
      <c r="S120" s="8">
        <v>4853.96</v>
      </c>
      <c r="T120" s="4">
        <v>5.8769299999999998E-3</v>
      </c>
      <c r="U120" s="11">
        <v>3.9611799999999999E-3</v>
      </c>
      <c r="V120" s="11">
        <f t="shared" si="7"/>
        <v>3.9611842346100002E-3</v>
      </c>
      <c r="W120" s="10">
        <f t="shared" si="8"/>
        <v>1.0690274111064939E-6</v>
      </c>
      <c r="X120" s="4">
        <f t="shared" si="9"/>
        <v>4.6914408980391282E-3</v>
      </c>
      <c r="Y120" s="10">
        <f t="shared" si="10"/>
        <v>0.18435438380460575</v>
      </c>
    </row>
    <row r="121" spans="1:25" x14ac:dyDescent="0.25">
      <c r="A121">
        <v>1</v>
      </c>
      <c r="B121">
        <v>5</v>
      </c>
      <c r="C121">
        <v>15</v>
      </c>
      <c r="D121">
        <v>4</v>
      </c>
      <c r="F121" s="1">
        <v>114648</v>
      </c>
      <c r="G121" s="1">
        <v>43494.9</v>
      </c>
      <c r="H121" s="1">
        <v>71152.7</v>
      </c>
      <c r="I121" s="1"/>
      <c r="J121">
        <v>0.50595400000000001</v>
      </c>
      <c r="K121" s="1">
        <f t="shared" si="6"/>
        <v>35999.993175800002</v>
      </c>
      <c r="M121" s="4">
        <v>24</v>
      </c>
      <c r="N121" s="4">
        <v>1.9E-3</v>
      </c>
      <c r="O121" s="4">
        <v>77.227900000000005</v>
      </c>
      <c r="P121" s="4">
        <v>2.8494799999999998</v>
      </c>
      <c r="Q121" s="4">
        <f t="shared" si="11"/>
        <v>74.378420000000006</v>
      </c>
      <c r="R121" s="1">
        <v>-1005970</v>
      </c>
      <c r="S121" s="8">
        <v>4854.5600000000004</v>
      </c>
      <c r="T121" s="4">
        <v>5.8802699999999999E-3</v>
      </c>
      <c r="U121" s="11">
        <v>3.8664300000000001E-3</v>
      </c>
      <c r="V121" s="11">
        <f t="shared" si="7"/>
        <v>3.8664364724200003E-3</v>
      </c>
      <c r="W121" s="10">
        <f t="shared" si="8"/>
        <v>1.6740041847731155E-6</v>
      </c>
      <c r="X121" s="4">
        <f t="shared" si="9"/>
        <v>4.6304471261789E-3</v>
      </c>
      <c r="Y121" s="10">
        <f t="shared" si="10"/>
        <v>0.19760273073064813</v>
      </c>
    </row>
    <row r="122" spans="1:25" x14ac:dyDescent="0.25">
      <c r="A122">
        <v>1</v>
      </c>
      <c r="B122">
        <v>5</v>
      </c>
      <c r="C122">
        <v>16</v>
      </c>
      <c r="D122">
        <v>4</v>
      </c>
      <c r="F122" s="1">
        <v>114620</v>
      </c>
      <c r="G122" s="1">
        <v>43873.8</v>
      </c>
      <c r="H122" s="1">
        <v>70746.600000000006</v>
      </c>
      <c r="I122" s="1"/>
      <c r="J122">
        <v>0.50885800000000003</v>
      </c>
      <c r="K122" s="1">
        <f t="shared" si="6"/>
        <v>35999.973382800003</v>
      </c>
      <c r="M122" s="4">
        <v>24</v>
      </c>
      <c r="N122" s="4">
        <v>1.9E-3</v>
      </c>
      <c r="O122" s="4">
        <v>77.206299999999999</v>
      </c>
      <c r="P122" s="4">
        <v>2.84714</v>
      </c>
      <c r="Q122" s="4">
        <f t="shared" si="11"/>
        <v>74.359160000000003</v>
      </c>
      <c r="R122" s="1">
        <v>-1007500</v>
      </c>
      <c r="S122" s="8">
        <v>4860.54</v>
      </c>
      <c r="T122" s="4">
        <v>5.8759900000000002E-3</v>
      </c>
      <c r="U122" s="11">
        <v>3.8527700000000002E-3</v>
      </c>
      <c r="V122" s="11">
        <f t="shared" si="7"/>
        <v>3.85277568058E-3</v>
      </c>
      <c r="W122" s="10">
        <f t="shared" si="8"/>
        <v>1.4744145121247696E-6</v>
      </c>
      <c r="X122" s="4">
        <f t="shared" si="9"/>
        <v>4.627206766966682E-3</v>
      </c>
      <c r="Y122" s="10">
        <f t="shared" si="10"/>
        <v>0.20100778581817286</v>
      </c>
    </row>
    <row r="123" spans="1:25" x14ac:dyDescent="0.25">
      <c r="A123">
        <v>1</v>
      </c>
      <c r="B123">
        <v>5</v>
      </c>
      <c r="C123">
        <v>17</v>
      </c>
      <c r="D123">
        <v>4</v>
      </c>
      <c r="F123" s="1">
        <v>114677</v>
      </c>
      <c r="G123" s="1">
        <v>44373.1</v>
      </c>
      <c r="H123" s="1">
        <v>70303.5</v>
      </c>
      <c r="I123" s="1"/>
      <c r="J123">
        <v>0.51206600000000002</v>
      </c>
      <c r="K123" s="1">
        <f t="shared" si="6"/>
        <v>36000.032031000002</v>
      </c>
      <c r="M123" s="4">
        <v>23</v>
      </c>
      <c r="N123" s="4">
        <v>1.8E-3</v>
      </c>
      <c r="O123" s="4">
        <v>77.166300000000007</v>
      </c>
      <c r="P123" s="4">
        <v>2.8451499999999998</v>
      </c>
      <c r="Q123" s="4">
        <f t="shared" si="11"/>
        <v>74.321150000000003</v>
      </c>
      <c r="R123" s="1">
        <v>-1045760</v>
      </c>
      <c r="S123" s="8">
        <v>4861.68</v>
      </c>
      <c r="T123" s="4">
        <v>5.8680900000000003E-3</v>
      </c>
      <c r="U123" s="11">
        <v>3.78496E-3</v>
      </c>
      <c r="V123" s="11">
        <f t="shared" si="7"/>
        <v>3.7849594260600003E-3</v>
      </c>
      <c r="W123" s="10">
        <f t="shared" si="8"/>
        <v>-1.5163700532975444E-7</v>
      </c>
      <c r="X123" s="4">
        <f t="shared" si="9"/>
        <v>4.5910129025437457E-3</v>
      </c>
      <c r="Y123" s="10">
        <f t="shared" si="10"/>
        <v>0.21296206632137346</v>
      </c>
    </row>
    <row r="124" spans="1:25" x14ac:dyDescent="0.25">
      <c r="A124">
        <v>1</v>
      </c>
      <c r="B124">
        <v>5</v>
      </c>
      <c r="C124">
        <v>18</v>
      </c>
      <c r="D124">
        <v>4</v>
      </c>
      <c r="F124" s="1">
        <v>114697</v>
      </c>
      <c r="G124" s="1">
        <v>44847.3</v>
      </c>
      <c r="H124" s="1">
        <v>69849.899999999994</v>
      </c>
      <c r="I124" s="1"/>
      <c r="J124">
        <v>0.51539100000000004</v>
      </c>
      <c r="K124" s="1">
        <f t="shared" si="6"/>
        <v>36000.009810900003</v>
      </c>
      <c r="M124" s="4">
        <v>23</v>
      </c>
      <c r="N124" s="4">
        <v>1.9E-3</v>
      </c>
      <c r="O124" s="4">
        <v>77.120099999999994</v>
      </c>
      <c r="P124" s="4">
        <v>2.8422900000000002</v>
      </c>
      <c r="Q124" s="4">
        <f t="shared" si="11"/>
        <v>74.277809999999988</v>
      </c>
      <c r="R124" s="1">
        <v>-1032700</v>
      </c>
      <c r="S124" s="8">
        <v>4866.29</v>
      </c>
      <c r="T124" s="4">
        <v>5.85894E-3</v>
      </c>
      <c r="U124" s="11">
        <v>3.81854E-3</v>
      </c>
      <c r="V124" s="11">
        <f t="shared" si="7"/>
        <v>3.8185379544600001E-3</v>
      </c>
      <c r="W124" s="10">
        <f t="shared" si="8"/>
        <v>-5.3568641417163425E-7</v>
      </c>
      <c r="X124" s="4">
        <f t="shared" si="9"/>
        <v>4.6163453476484612E-3</v>
      </c>
      <c r="Y124" s="10">
        <f t="shared" si="10"/>
        <v>0.20892942005281107</v>
      </c>
    </row>
    <row r="125" spans="1:25" x14ac:dyDescent="0.25">
      <c r="A125">
        <v>1</v>
      </c>
      <c r="B125">
        <v>5</v>
      </c>
      <c r="C125">
        <v>19</v>
      </c>
      <c r="D125">
        <v>4</v>
      </c>
      <c r="F125" s="1">
        <v>114686</v>
      </c>
      <c r="G125" s="1">
        <v>44925.599999999999</v>
      </c>
      <c r="H125" s="1">
        <v>69759.899999999994</v>
      </c>
      <c r="I125" s="1"/>
      <c r="J125">
        <v>0.51605599999999996</v>
      </c>
      <c r="K125" s="1">
        <f t="shared" si="6"/>
        <v>36000.014954399994</v>
      </c>
      <c r="M125" s="4">
        <v>23</v>
      </c>
      <c r="N125" s="4">
        <v>1.6000000000000001E-3</v>
      </c>
      <c r="O125" s="4">
        <v>77.096999999999994</v>
      </c>
      <c r="P125" s="4">
        <v>2.84179</v>
      </c>
      <c r="Q125" s="4">
        <f t="shared" si="11"/>
        <v>74.255209999999991</v>
      </c>
      <c r="R125" s="1">
        <v>-1122150</v>
      </c>
      <c r="S125" s="8">
        <v>4867.3599999999997</v>
      </c>
      <c r="T125" s="4">
        <v>5.8543700000000002E-3</v>
      </c>
      <c r="U125" s="11">
        <v>3.6588800000000002E-3</v>
      </c>
      <c r="V125" s="11">
        <f t="shared" si="7"/>
        <v>3.6588768352800003E-3</v>
      </c>
      <c r="W125" s="10">
        <f t="shared" si="8"/>
        <v>-8.6494227740414972E-7</v>
      </c>
      <c r="X125" s="4">
        <f t="shared" si="9"/>
        <v>4.5189203058651388E-3</v>
      </c>
      <c r="Y125" s="10">
        <f t="shared" si="10"/>
        <v>0.23505561971563391</v>
      </c>
    </row>
    <row r="126" spans="1:25" x14ac:dyDescent="0.25">
      <c r="A126">
        <v>1</v>
      </c>
      <c r="B126">
        <v>5</v>
      </c>
      <c r="C126">
        <v>20</v>
      </c>
      <c r="D126">
        <v>4</v>
      </c>
      <c r="F126" s="1">
        <v>114671</v>
      </c>
      <c r="G126" s="1">
        <v>44887.3</v>
      </c>
      <c r="H126" s="1">
        <v>69783.399999999994</v>
      </c>
      <c r="I126" s="1"/>
      <c r="J126">
        <v>0.51588199999999995</v>
      </c>
      <c r="K126" s="1">
        <f t="shared" si="6"/>
        <v>35999.999958799992</v>
      </c>
      <c r="M126" s="4">
        <v>22</v>
      </c>
      <c r="N126" s="4">
        <v>1.6000000000000001E-3</v>
      </c>
      <c r="O126" s="4">
        <v>77.0959</v>
      </c>
      <c r="P126" s="4">
        <v>2.8420399999999999</v>
      </c>
      <c r="Q126" s="4">
        <f t="shared" si="11"/>
        <v>74.253860000000003</v>
      </c>
      <c r="R126" s="1">
        <v>-1116130</v>
      </c>
      <c r="S126" s="8">
        <v>4868.96</v>
      </c>
      <c r="T126" s="4">
        <v>5.8541599999999997E-3</v>
      </c>
      <c r="U126" s="11">
        <v>3.6595199999999999E-3</v>
      </c>
      <c r="V126" s="11">
        <f t="shared" si="7"/>
        <v>3.6595154308800004E-3</v>
      </c>
      <c r="W126" s="10">
        <f t="shared" si="8"/>
        <v>-1.2485571876787733E-6</v>
      </c>
      <c r="X126" s="4">
        <f t="shared" si="9"/>
        <v>4.5186021011002914E-3</v>
      </c>
      <c r="Y126" s="10">
        <f t="shared" si="10"/>
        <v>0.23475267278230247</v>
      </c>
    </row>
    <row r="127" spans="1:25" x14ac:dyDescent="0.25">
      <c r="A127">
        <v>1</v>
      </c>
      <c r="B127">
        <v>5</v>
      </c>
      <c r="C127">
        <v>21</v>
      </c>
      <c r="D127">
        <v>4</v>
      </c>
      <c r="F127" s="1">
        <v>111309</v>
      </c>
      <c r="G127" s="1">
        <v>44321</v>
      </c>
      <c r="H127" s="1">
        <v>66987.5</v>
      </c>
      <c r="I127" s="1"/>
      <c r="J127">
        <v>0.53741300000000003</v>
      </c>
      <c r="K127" s="1">
        <f t="shared" si="6"/>
        <v>35999.953337500003</v>
      </c>
      <c r="M127" s="4">
        <v>22</v>
      </c>
      <c r="N127" s="4">
        <v>1.5E-3</v>
      </c>
      <c r="O127" s="4">
        <v>77.214100000000002</v>
      </c>
      <c r="P127" s="4">
        <v>2.93588</v>
      </c>
      <c r="Q127" s="4">
        <f t="shared" si="11"/>
        <v>74.278220000000005</v>
      </c>
      <c r="R127" s="1">
        <v>-1161800</v>
      </c>
      <c r="S127" s="8">
        <v>4855.7</v>
      </c>
      <c r="T127" s="4">
        <v>5.8972499999999997E-3</v>
      </c>
      <c r="U127" s="11">
        <v>3.53411E-3</v>
      </c>
      <c r="V127" s="11">
        <f t="shared" si="7"/>
        <v>3.5341106857500002E-3</v>
      </c>
      <c r="W127" s="10">
        <f t="shared" si="8"/>
        <v>1.9403753708493061E-7</v>
      </c>
      <c r="X127" s="4">
        <f t="shared" si="9"/>
        <v>4.4750757390388746E-3</v>
      </c>
      <c r="Y127" s="10">
        <f t="shared" si="10"/>
        <v>0.26625253289763889</v>
      </c>
    </row>
    <row r="128" spans="1:25" x14ac:dyDescent="0.25">
      <c r="A128">
        <v>1</v>
      </c>
      <c r="B128">
        <v>5</v>
      </c>
      <c r="C128">
        <v>22</v>
      </c>
      <c r="D128">
        <v>4</v>
      </c>
      <c r="F128" s="1">
        <v>111318</v>
      </c>
      <c r="G128" s="1">
        <v>45108.4</v>
      </c>
      <c r="H128" s="1">
        <v>66209.399999999994</v>
      </c>
      <c r="I128" s="1"/>
      <c r="J128">
        <v>0.54372900000000002</v>
      </c>
      <c r="K128" s="1">
        <f t="shared" si="6"/>
        <v>35999.970852599996</v>
      </c>
      <c r="M128" s="4">
        <v>22</v>
      </c>
      <c r="N128" s="4">
        <v>1.6000000000000001E-3</v>
      </c>
      <c r="O128" s="4">
        <v>77.254000000000005</v>
      </c>
      <c r="P128" s="4">
        <v>2.9323999999999999</v>
      </c>
      <c r="Q128" s="4">
        <f t="shared" si="11"/>
        <v>74.321600000000004</v>
      </c>
      <c r="R128" s="1">
        <v>-1171820</v>
      </c>
      <c r="S128" s="8">
        <v>4862.17</v>
      </c>
      <c r="T128" s="4">
        <v>5.9051800000000003E-3</v>
      </c>
      <c r="U128" s="11">
        <v>3.5643300000000001E-3</v>
      </c>
      <c r="V128" s="11">
        <f t="shared" si="7"/>
        <v>3.56432878378E-3</v>
      </c>
      <c r="W128" s="10">
        <f t="shared" si="8"/>
        <v>-3.4121980853201078E-7</v>
      </c>
      <c r="X128" s="4">
        <f t="shared" si="9"/>
        <v>4.5128952435796862E-3</v>
      </c>
      <c r="Y128" s="10">
        <f t="shared" si="10"/>
        <v>0.2661272226700912</v>
      </c>
    </row>
    <row r="129" spans="1:25" x14ac:dyDescent="0.25">
      <c r="A129">
        <v>1</v>
      </c>
      <c r="B129">
        <v>5</v>
      </c>
      <c r="C129">
        <v>23</v>
      </c>
      <c r="D129">
        <v>4</v>
      </c>
      <c r="F129" s="1">
        <v>111318</v>
      </c>
      <c r="G129" s="1">
        <v>45179.4</v>
      </c>
      <c r="H129" s="1">
        <v>66139.100000000006</v>
      </c>
      <c r="I129" s="1"/>
      <c r="J129">
        <v>0.54430699999999999</v>
      </c>
      <c r="K129" s="1">
        <f t="shared" si="6"/>
        <v>35999.975103700002</v>
      </c>
      <c r="M129" s="4">
        <v>21</v>
      </c>
      <c r="N129" s="4">
        <v>1.6000000000000001E-3</v>
      </c>
      <c r="O129" s="4">
        <v>77.231999999999999</v>
      </c>
      <c r="P129" s="4">
        <v>2.93133</v>
      </c>
      <c r="Q129" s="4">
        <f t="shared" si="11"/>
        <v>74.300669999999997</v>
      </c>
      <c r="R129" s="1">
        <v>-1172120</v>
      </c>
      <c r="S129" s="8">
        <v>4863.6499999999996</v>
      </c>
      <c r="T129" s="4">
        <v>5.9008000000000003E-3</v>
      </c>
      <c r="U129" s="11">
        <v>3.5598399999999999E-3</v>
      </c>
      <c r="V129" s="11">
        <f t="shared" si="7"/>
        <v>3.5598444544000006E-3</v>
      </c>
      <c r="W129" s="10">
        <f t="shared" si="8"/>
        <v>1.25129219312178E-6</v>
      </c>
      <c r="X129" s="4">
        <f t="shared" si="9"/>
        <v>4.5099315607000402E-3</v>
      </c>
      <c r="Y129" s="10">
        <f t="shared" si="10"/>
        <v>0.26689164701223661</v>
      </c>
    </row>
    <row r="130" spans="1:25" x14ac:dyDescent="0.25">
      <c r="A130">
        <v>1</v>
      </c>
      <c r="B130">
        <v>5</v>
      </c>
      <c r="C130">
        <v>24</v>
      </c>
      <c r="D130">
        <v>4</v>
      </c>
      <c r="F130" s="1">
        <v>111327</v>
      </c>
      <c r="G130" s="1">
        <v>45347.5</v>
      </c>
      <c r="H130" s="1">
        <v>65979.899999999994</v>
      </c>
      <c r="I130" s="1"/>
      <c r="J130">
        <v>0.54562100000000002</v>
      </c>
      <c r="K130" s="1">
        <f t="shared" si="6"/>
        <v>36000.019017899998</v>
      </c>
      <c r="M130" s="4">
        <v>20</v>
      </c>
      <c r="N130" s="4">
        <v>1.5E-3</v>
      </c>
      <c r="O130" s="4">
        <v>77.217500000000001</v>
      </c>
      <c r="P130" s="4">
        <v>2.9290400000000001</v>
      </c>
      <c r="Q130" s="4">
        <f t="shared" si="11"/>
        <v>74.288460000000001</v>
      </c>
      <c r="R130" s="1">
        <v>-1204280</v>
      </c>
      <c r="S130" s="8">
        <v>4867.1099999999997</v>
      </c>
      <c r="T130" s="4">
        <v>5.89794E-3</v>
      </c>
      <c r="U130" s="11">
        <v>3.49833E-3</v>
      </c>
      <c r="V130" s="11">
        <f t="shared" si="7"/>
        <v>3.4983315792600001E-3</v>
      </c>
      <c r="W130" s="10">
        <f t="shared" si="8"/>
        <v>4.5143254070277505E-7</v>
      </c>
      <c r="X130" s="4">
        <f t="shared" si="9"/>
        <v>4.4757699636244304E-3</v>
      </c>
      <c r="Y130" s="10">
        <f t="shared" si="10"/>
        <v>0.27940187564478774</v>
      </c>
    </row>
    <row r="131" spans="1:25" x14ac:dyDescent="0.25">
      <c r="A131">
        <v>1</v>
      </c>
      <c r="B131">
        <v>6</v>
      </c>
      <c r="C131">
        <v>1</v>
      </c>
      <c r="D131">
        <v>5</v>
      </c>
      <c r="F131" s="1">
        <v>111110</v>
      </c>
      <c r="G131" s="1">
        <v>41866.5</v>
      </c>
      <c r="H131" s="1">
        <v>69244</v>
      </c>
      <c r="I131" s="1"/>
      <c r="J131">
        <v>0.51990099999999995</v>
      </c>
      <c r="K131" s="1">
        <f t="shared" si="6"/>
        <v>36000.024844</v>
      </c>
      <c r="M131" s="4">
        <v>19</v>
      </c>
      <c r="N131" s="4">
        <v>1.6000000000000001E-3</v>
      </c>
      <c r="O131" s="4">
        <v>76.623000000000005</v>
      </c>
      <c r="P131" s="4">
        <v>2.94238</v>
      </c>
      <c r="Q131" s="4">
        <f t="shared" si="11"/>
        <v>73.680620000000005</v>
      </c>
      <c r="R131" s="1">
        <v>-1084780</v>
      </c>
      <c r="S131" s="8">
        <v>4855.04</v>
      </c>
      <c r="T131" s="4">
        <v>5.8014800000000004E-3</v>
      </c>
      <c r="U131" s="11">
        <v>3.6171300000000001E-3</v>
      </c>
      <c r="V131" s="11">
        <f t="shared" si="7"/>
        <v>3.6171263465200002E-3</v>
      </c>
      <c r="W131" s="10">
        <f t="shared" si="8"/>
        <v>-1.0100494037728829E-6</v>
      </c>
      <c r="X131" s="4">
        <f t="shared" si="9"/>
        <v>4.4401859276251548E-3</v>
      </c>
      <c r="Y131" s="10">
        <f t="shared" si="10"/>
        <v>0.22754391675863314</v>
      </c>
    </row>
    <row r="132" spans="1:25" x14ac:dyDescent="0.25">
      <c r="A132">
        <v>1</v>
      </c>
      <c r="B132">
        <v>6</v>
      </c>
      <c r="C132">
        <v>2</v>
      </c>
      <c r="D132">
        <v>5</v>
      </c>
      <c r="F132" s="1">
        <v>111148</v>
      </c>
      <c r="G132" s="1">
        <v>41208.300000000003</v>
      </c>
      <c r="H132" s="1">
        <v>69939.600000000006</v>
      </c>
      <c r="I132" s="1"/>
      <c r="J132">
        <v>0.51473000000000002</v>
      </c>
      <c r="K132" s="1">
        <f t="shared" si="6"/>
        <v>36000.010308000004</v>
      </c>
      <c r="M132" s="4">
        <v>18</v>
      </c>
      <c r="N132" s="4">
        <v>1.5E-3</v>
      </c>
      <c r="O132" s="4">
        <v>76.082300000000004</v>
      </c>
      <c r="P132" s="4">
        <v>2.94217</v>
      </c>
      <c r="Q132" s="4">
        <f t="shared" si="11"/>
        <v>73.140129999999999</v>
      </c>
      <c r="R132" s="1">
        <v>-1072440</v>
      </c>
      <c r="S132" s="8">
        <v>4852.71</v>
      </c>
      <c r="T132" s="4">
        <v>5.6968699999999997E-3</v>
      </c>
      <c r="U132" s="11">
        <v>3.5366199999999999E-3</v>
      </c>
      <c r="V132" s="11">
        <f t="shared" si="7"/>
        <v>3.5366151048999996E-3</v>
      </c>
      <c r="W132" s="10">
        <f t="shared" si="8"/>
        <v>-1.3841181693988502E-6</v>
      </c>
      <c r="X132" s="4">
        <f t="shared" si="9"/>
        <v>4.3375350298580639E-3</v>
      </c>
      <c r="Y132" s="10">
        <f t="shared" si="10"/>
        <v>0.22646341135266557</v>
      </c>
    </row>
    <row r="133" spans="1:25" x14ac:dyDescent="0.25">
      <c r="A133">
        <v>1</v>
      </c>
      <c r="B133">
        <v>6</v>
      </c>
      <c r="C133">
        <v>3</v>
      </c>
      <c r="D133">
        <v>5</v>
      </c>
      <c r="F133" s="1">
        <v>111161</v>
      </c>
      <c r="G133" s="1">
        <v>41497.699999999997</v>
      </c>
      <c r="H133" s="1">
        <v>69663.100000000006</v>
      </c>
      <c r="I133" s="1"/>
      <c r="J133">
        <v>0.51677300000000004</v>
      </c>
      <c r="K133" s="1">
        <f t="shared" si="6"/>
        <v>36000.009176300009</v>
      </c>
      <c r="M133" s="4">
        <v>17</v>
      </c>
      <c r="N133" s="4">
        <v>1.4E-3</v>
      </c>
      <c r="O133" s="4">
        <v>76.113299999999995</v>
      </c>
      <c r="P133" s="4">
        <v>2.93899</v>
      </c>
      <c r="Q133" s="4">
        <f t="shared" si="11"/>
        <v>73.174309999999991</v>
      </c>
      <c r="R133" s="1">
        <v>-1108930</v>
      </c>
      <c r="S133" s="8">
        <v>4858.09</v>
      </c>
      <c r="T133" s="4">
        <v>5.7028499999999998E-3</v>
      </c>
      <c r="U133" s="11">
        <v>3.4792500000000001E-3</v>
      </c>
      <c r="V133" s="11">
        <f t="shared" si="7"/>
        <v>3.4792532969499996E-3</v>
      </c>
      <c r="W133" s="10">
        <f t="shared" si="8"/>
        <v>9.4760365005901707E-7</v>
      </c>
      <c r="X133" s="4">
        <f t="shared" si="9"/>
        <v>4.3093519252773681E-3</v>
      </c>
      <c r="Y133" s="10">
        <f t="shared" si="10"/>
        <v>0.23858645549396218</v>
      </c>
    </row>
    <row r="134" spans="1:25" x14ac:dyDescent="0.25">
      <c r="A134">
        <v>1</v>
      </c>
      <c r="B134">
        <v>6</v>
      </c>
      <c r="C134">
        <v>4</v>
      </c>
      <c r="D134">
        <v>5</v>
      </c>
      <c r="F134" s="1">
        <v>111176</v>
      </c>
      <c r="G134" s="1">
        <v>41616.400000000001</v>
      </c>
      <c r="H134" s="1">
        <v>69559.7</v>
      </c>
      <c r="I134" s="1"/>
      <c r="J134">
        <v>0.51754100000000003</v>
      </c>
      <c r="K134" s="1">
        <f t="shared" si="6"/>
        <v>35999.9966977</v>
      </c>
      <c r="M134" s="4">
        <v>16</v>
      </c>
      <c r="N134" s="4">
        <v>1.4E-3</v>
      </c>
      <c r="O134" s="4">
        <v>76.074200000000005</v>
      </c>
      <c r="P134" s="4">
        <v>2.9463699999999999</v>
      </c>
      <c r="Q134" s="4">
        <f t="shared" si="11"/>
        <v>73.127830000000003</v>
      </c>
      <c r="R134" s="1">
        <v>-1110940</v>
      </c>
      <c r="S134" s="8">
        <v>4845.7700000000004</v>
      </c>
      <c r="T134" s="4">
        <v>5.7145299999999998E-3</v>
      </c>
      <c r="U134" s="11">
        <v>3.4815800000000002E-3</v>
      </c>
      <c r="V134" s="11">
        <f t="shared" si="7"/>
        <v>3.4815838292699994E-3</v>
      </c>
      <c r="W134" s="10">
        <f t="shared" si="8"/>
        <v>1.0998655780362927E-6</v>
      </c>
      <c r="X134" s="4">
        <f t="shared" si="9"/>
        <v>4.3174383097779418E-3</v>
      </c>
      <c r="Y134" s="10">
        <f t="shared" si="10"/>
        <v>0.24008016756126288</v>
      </c>
    </row>
    <row r="135" spans="1:25" x14ac:dyDescent="0.25">
      <c r="A135">
        <v>1</v>
      </c>
      <c r="B135">
        <v>6</v>
      </c>
      <c r="C135">
        <v>5</v>
      </c>
      <c r="D135">
        <v>5</v>
      </c>
      <c r="F135" s="1">
        <v>111196</v>
      </c>
      <c r="G135" s="1">
        <v>41696.800000000003</v>
      </c>
      <c r="H135" s="1">
        <v>69499.3</v>
      </c>
      <c r="I135" s="1"/>
      <c r="J135">
        <v>0.51799099999999998</v>
      </c>
      <c r="K135" s="1">
        <f t="shared" si="6"/>
        <v>36000.011906300002</v>
      </c>
      <c r="M135" s="4">
        <v>16</v>
      </c>
      <c r="N135" s="4">
        <v>1.5E-3</v>
      </c>
      <c r="O135" s="4">
        <v>76.049700000000001</v>
      </c>
      <c r="P135" s="4">
        <v>2.94387</v>
      </c>
      <c r="Q135" s="4">
        <f t="shared" si="11"/>
        <v>73.105829999999997</v>
      </c>
      <c r="R135" s="1">
        <v>-1082510</v>
      </c>
      <c r="S135" s="8">
        <v>4849</v>
      </c>
      <c r="T135" s="4">
        <v>5.7097600000000004E-3</v>
      </c>
      <c r="U135" s="11">
        <v>3.5291400000000001E-3</v>
      </c>
      <c r="V135" s="11">
        <f t="shared" si="7"/>
        <v>3.5291422078400007E-3</v>
      </c>
      <c r="W135" s="10">
        <f t="shared" si="8"/>
        <v>6.2560283827415292E-7</v>
      </c>
      <c r="X135" s="4">
        <f t="shared" si="9"/>
        <v>4.3468385808602336E-3</v>
      </c>
      <c r="Y135" s="10">
        <f t="shared" si="10"/>
        <v>0.23169910540818262</v>
      </c>
    </row>
    <row r="136" spans="1:25" x14ac:dyDescent="0.25">
      <c r="A136">
        <v>1</v>
      </c>
      <c r="B136">
        <v>6</v>
      </c>
      <c r="C136">
        <v>6</v>
      </c>
      <c r="D136">
        <v>5</v>
      </c>
      <c r="F136" s="1">
        <v>113936</v>
      </c>
      <c r="G136" s="1">
        <v>41559.300000000003</v>
      </c>
      <c r="H136" s="1">
        <v>72376.7</v>
      </c>
      <c r="I136" s="1"/>
      <c r="J136">
        <v>0.49739699999999998</v>
      </c>
      <c r="K136" s="1">
        <f t="shared" si="6"/>
        <v>35999.9534499</v>
      </c>
      <c r="M136" s="4">
        <v>16</v>
      </c>
      <c r="N136" s="4">
        <v>1.5E-3</v>
      </c>
      <c r="O136" s="4">
        <v>76.028700000000001</v>
      </c>
      <c r="P136" s="4">
        <v>2.8824800000000002</v>
      </c>
      <c r="Q136" s="4">
        <f t="shared" si="11"/>
        <v>73.14622</v>
      </c>
      <c r="R136" s="1">
        <v>-1057580</v>
      </c>
      <c r="S136" s="8">
        <v>4832.76</v>
      </c>
      <c r="T136" s="4">
        <v>5.7250199999999999E-3</v>
      </c>
      <c r="U136" s="11">
        <v>3.6235E-3</v>
      </c>
      <c r="V136" s="11">
        <f t="shared" si="7"/>
        <v>3.6235077270600001E-3</v>
      </c>
      <c r="W136" s="10">
        <f t="shared" si="8"/>
        <v>2.1324851663026577E-6</v>
      </c>
      <c r="X136" s="4">
        <f t="shared" si="9"/>
        <v>4.3900554293208778E-3</v>
      </c>
      <c r="Y136" s="10">
        <f t="shared" si="10"/>
        <v>0.21155110509752389</v>
      </c>
    </row>
    <row r="137" spans="1:25" x14ac:dyDescent="0.25">
      <c r="A137">
        <v>1</v>
      </c>
      <c r="B137">
        <v>6</v>
      </c>
      <c r="C137">
        <v>7</v>
      </c>
      <c r="D137">
        <v>5</v>
      </c>
      <c r="F137" s="1">
        <v>115388</v>
      </c>
      <c r="G137" s="1">
        <v>43910.6</v>
      </c>
      <c r="H137" s="1">
        <v>71477.600000000006</v>
      </c>
      <c r="I137" s="1"/>
      <c r="J137">
        <v>0.50365400000000005</v>
      </c>
      <c r="K137" s="1">
        <f t="shared" si="6"/>
        <v>35999.97915040001</v>
      </c>
      <c r="M137" s="4">
        <v>16</v>
      </c>
      <c r="N137" s="4">
        <v>1.5E-3</v>
      </c>
      <c r="O137" s="4">
        <v>76.1541</v>
      </c>
      <c r="P137" s="4">
        <v>2.8501300000000001</v>
      </c>
      <c r="Q137" s="4">
        <f t="shared" si="11"/>
        <v>73.303969999999993</v>
      </c>
      <c r="R137" s="1">
        <v>-1095400</v>
      </c>
      <c r="S137" s="8">
        <v>4825.26</v>
      </c>
      <c r="T137" s="4">
        <v>5.7494299999999998E-3</v>
      </c>
      <c r="U137" s="11">
        <v>3.60919E-3</v>
      </c>
      <c r="V137" s="11">
        <f t="shared" si="7"/>
        <v>3.6091875827799999E-3</v>
      </c>
      <c r="W137" s="10">
        <f t="shared" si="8"/>
        <v>-6.6974030187283918E-7</v>
      </c>
      <c r="X137" s="4">
        <f t="shared" si="9"/>
        <v>4.4236474974773433E-3</v>
      </c>
      <c r="Y137" s="10">
        <f t="shared" si="10"/>
        <v>0.22566212847684478</v>
      </c>
    </row>
    <row r="138" spans="1:25" x14ac:dyDescent="0.25">
      <c r="A138">
        <v>1</v>
      </c>
      <c r="B138">
        <v>6</v>
      </c>
      <c r="C138">
        <v>8</v>
      </c>
      <c r="D138">
        <v>5</v>
      </c>
      <c r="F138" s="1">
        <v>115363</v>
      </c>
      <c r="G138" s="1">
        <v>46242.9</v>
      </c>
      <c r="H138" s="1">
        <v>69120.3</v>
      </c>
      <c r="I138" s="1"/>
      <c r="J138">
        <v>0.52083100000000004</v>
      </c>
      <c r="K138" s="1">
        <f t="shared" si="6"/>
        <v>35999.994969300002</v>
      </c>
      <c r="M138" s="4">
        <v>17</v>
      </c>
      <c r="N138" s="4">
        <v>1.5E-3</v>
      </c>
      <c r="O138" s="4">
        <v>76.736800000000002</v>
      </c>
      <c r="P138" s="4">
        <v>2.8500999999999999</v>
      </c>
      <c r="Q138" s="4">
        <f t="shared" si="11"/>
        <v>73.886700000000005</v>
      </c>
      <c r="R138" s="1">
        <v>-1160940</v>
      </c>
      <c r="S138" s="8">
        <v>4826.49</v>
      </c>
      <c r="T138" s="4">
        <v>5.8629600000000004E-3</v>
      </c>
      <c r="U138" s="11">
        <v>3.5905899999999998E-3</v>
      </c>
      <c r="V138" s="11">
        <f t="shared" si="7"/>
        <v>3.5905951802399998E-3</v>
      </c>
      <c r="W138" s="10">
        <f t="shared" si="8"/>
        <v>1.4427266827954978E-6</v>
      </c>
      <c r="X138" s="4">
        <f t="shared" si="9"/>
        <v>4.5014616161918718E-3</v>
      </c>
      <c r="Y138" s="10">
        <f t="shared" si="10"/>
        <v>0.25368299254213711</v>
      </c>
    </row>
    <row r="139" spans="1:25" x14ac:dyDescent="0.25">
      <c r="A139">
        <v>1</v>
      </c>
      <c r="B139">
        <v>6</v>
      </c>
      <c r="C139">
        <v>9</v>
      </c>
      <c r="D139">
        <v>5</v>
      </c>
      <c r="F139" s="1">
        <v>114815</v>
      </c>
      <c r="G139" s="1">
        <v>44821.7</v>
      </c>
      <c r="H139" s="1">
        <v>69993.600000000006</v>
      </c>
      <c r="I139" s="1"/>
      <c r="J139">
        <v>0.51433300000000004</v>
      </c>
      <c r="K139" s="1">
        <f t="shared" ref="K139:K202" si="12">H139*J139</f>
        <v>36000.018268800006</v>
      </c>
      <c r="M139" s="4">
        <v>18</v>
      </c>
      <c r="N139" s="4">
        <v>1.5E-3</v>
      </c>
      <c r="O139" s="4">
        <v>77.106399999999994</v>
      </c>
      <c r="P139" s="4">
        <v>2.8643299999999998</v>
      </c>
      <c r="Q139" s="4">
        <f t="shared" si="11"/>
        <v>74.242069999999998</v>
      </c>
      <c r="R139" s="1">
        <v>-1162080</v>
      </c>
      <c r="S139" s="8">
        <v>4825.58</v>
      </c>
      <c r="T139" s="4">
        <v>5.9355700000000003E-3</v>
      </c>
      <c r="U139" s="11">
        <v>3.6542100000000002E-3</v>
      </c>
      <c r="V139" s="11">
        <f t="shared" ref="V139:V202" si="13">(F139*J139*N139+F139*(1-J139)*T139)/F139</f>
        <v>3.6542099751899998E-3</v>
      </c>
      <c r="W139" s="10">
        <f t="shared" ref="W139:W202" si="14">(V139-U139)/U139</f>
        <v>-6.7894292906731548E-9</v>
      </c>
      <c r="X139" s="4">
        <f t="shared" ref="X139:X202" si="15">(K139*N139+(F139-K139)*T139)/F139</f>
        <v>4.5448057180460626E-3</v>
      </c>
      <c r="Y139" s="10">
        <f t="shared" ref="Y139:Y202" si="16">(X139-U139)/U139</f>
        <v>0.24371771683785615</v>
      </c>
    </row>
    <row r="140" spans="1:25" x14ac:dyDescent="0.25">
      <c r="A140">
        <v>1</v>
      </c>
      <c r="B140">
        <v>6</v>
      </c>
      <c r="C140">
        <v>10</v>
      </c>
      <c r="D140">
        <v>5</v>
      </c>
      <c r="F140" s="1">
        <v>114925</v>
      </c>
      <c r="G140" s="1">
        <v>43240.800000000003</v>
      </c>
      <c r="H140" s="1">
        <v>71684.399999999994</v>
      </c>
      <c r="I140" s="1"/>
      <c r="J140">
        <v>0.50220200000000004</v>
      </c>
      <c r="K140" s="1">
        <f t="shared" si="12"/>
        <v>36000.0490488</v>
      </c>
      <c r="M140" s="4">
        <v>19</v>
      </c>
      <c r="N140" s="4">
        <v>1.6999999999999999E-3</v>
      </c>
      <c r="O140" s="4">
        <v>77.2286</v>
      </c>
      <c r="P140" s="4">
        <v>2.8755799999999998</v>
      </c>
      <c r="Q140" s="4">
        <f t="shared" ref="Q140:Q203" si="17">O140-P140</f>
        <v>74.353020000000001</v>
      </c>
      <c r="R140" s="1">
        <v>-1073600</v>
      </c>
      <c r="S140" s="8">
        <v>4801.57</v>
      </c>
      <c r="T140" s="4">
        <v>5.9803499999999997E-3</v>
      </c>
      <c r="U140" s="11">
        <v>3.83075E-3</v>
      </c>
      <c r="V140" s="11">
        <f t="shared" si="13"/>
        <v>3.8307496692999996E-3</v>
      </c>
      <c r="W140" s="10">
        <f t="shared" si="14"/>
        <v>-8.6327742705721707E-8</v>
      </c>
      <c r="X140" s="4">
        <f t="shared" si="15"/>
        <v>4.6395380796516762E-3</v>
      </c>
      <c r="Y140" s="10">
        <f t="shared" si="16"/>
        <v>0.21113047827492692</v>
      </c>
    </row>
    <row r="141" spans="1:25" x14ac:dyDescent="0.25">
      <c r="A141">
        <v>1</v>
      </c>
      <c r="B141">
        <v>6</v>
      </c>
      <c r="C141">
        <v>11</v>
      </c>
      <c r="D141">
        <v>5</v>
      </c>
      <c r="F141" s="1">
        <v>115156</v>
      </c>
      <c r="G141" s="1">
        <v>42350.1</v>
      </c>
      <c r="H141" s="1">
        <v>72805.899999999994</v>
      </c>
      <c r="I141" s="1"/>
      <c r="J141">
        <v>0.49446600000000002</v>
      </c>
      <c r="K141" s="1">
        <f t="shared" si="12"/>
        <v>36000.042149399997</v>
      </c>
      <c r="M141" s="4">
        <v>20</v>
      </c>
      <c r="N141" s="4">
        <v>1.6000000000000001E-3</v>
      </c>
      <c r="O141" s="4">
        <v>77.316000000000003</v>
      </c>
      <c r="P141" s="4">
        <v>2.8743300000000001</v>
      </c>
      <c r="Q141" s="4">
        <f t="shared" si="17"/>
        <v>74.441670000000002</v>
      </c>
      <c r="R141" s="1">
        <v>-1089770</v>
      </c>
      <c r="S141" s="8">
        <v>4792.49</v>
      </c>
      <c r="T141" s="4">
        <v>5.9979600000000001E-3</v>
      </c>
      <c r="U141" s="11">
        <v>3.8233199999999998E-3</v>
      </c>
      <c r="V141" s="11">
        <f t="shared" si="13"/>
        <v>3.8233183106399999E-3</v>
      </c>
      <c r="W141" s="10">
        <f t="shared" si="14"/>
        <v>-4.4185681553738052E-7</v>
      </c>
      <c r="X141" s="4">
        <f t="shared" si="15"/>
        <v>4.623070759566369E-3</v>
      </c>
      <c r="Y141" s="10">
        <f t="shared" si="16"/>
        <v>0.20917703973676521</v>
      </c>
    </row>
    <row r="142" spans="1:25" x14ac:dyDescent="0.25">
      <c r="A142">
        <v>1</v>
      </c>
      <c r="B142">
        <v>6</v>
      </c>
      <c r="C142">
        <v>12</v>
      </c>
      <c r="D142">
        <v>5</v>
      </c>
      <c r="F142" s="1">
        <v>114863</v>
      </c>
      <c r="G142" s="1">
        <v>42945.7</v>
      </c>
      <c r="H142" s="1">
        <v>71917.100000000006</v>
      </c>
      <c r="I142" s="1"/>
      <c r="J142">
        <v>0.50057600000000002</v>
      </c>
      <c r="K142" s="1">
        <f t="shared" si="12"/>
        <v>35999.974249600004</v>
      </c>
      <c r="M142" s="4">
        <v>20</v>
      </c>
      <c r="N142" s="4">
        <v>1.6999999999999999E-3</v>
      </c>
      <c r="O142" s="4">
        <v>77.338300000000004</v>
      </c>
      <c r="P142" s="4">
        <v>2.8949099999999999</v>
      </c>
      <c r="Q142" s="4">
        <f t="shared" si="17"/>
        <v>74.443390000000008</v>
      </c>
      <c r="R142" s="1">
        <v>-1085020</v>
      </c>
      <c r="S142" s="8">
        <v>4770.63</v>
      </c>
      <c r="T142" s="4">
        <v>6.0229100000000002E-3</v>
      </c>
      <c r="U142" s="11">
        <v>3.8589599999999998E-3</v>
      </c>
      <c r="V142" s="11">
        <f t="shared" si="13"/>
        <v>3.8589650038399997E-3</v>
      </c>
      <c r="W142" s="10">
        <f t="shared" si="14"/>
        <v>1.2966809710136723E-6</v>
      </c>
      <c r="X142" s="4">
        <f t="shared" si="15"/>
        <v>4.668038120601601E-3</v>
      </c>
      <c r="Y142" s="10">
        <f t="shared" si="16"/>
        <v>0.20966222002860904</v>
      </c>
    </row>
    <row r="143" spans="1:25" x14ac:dyDescent="0.25">
      <c r="A143">
        <v>1</v>
      </c>
      <c r="B143">
        <v>6</v>
      </c>
      <c r="C143">
        <v>13</v>
      </c>
      <c r="D143">
        <v>5</v>
      </c>
      <c r="F143" s="1">
        <v>114691</v>
      </c>
      <c r="G143" s="1">
        <v>43544.4</v>
      </c>
      <c r="H143" s="1">
        <v>71146.2</v>
      </c>
      <c r="I143" s="1"/>
      <c r="J143">
        <v>0.50600000000000001</v>
      </c>
      <c r="K143" s="1">
        <f t="shared" si="12"/>
        <v>35999.977200000001</v>
      </c>
      <c r="M143" s="4">
        <v>21</v>
      </c>
      <c r="N143" s="4">
        <v>1.8E-3</v>
      </c>
      <c r="O143" s="4">
        <v>77.293199999999999</v>
      </c>
      <c r="P143" s="4">
        <v>2.8983699999999999</v>
      </c>
      <c r="Q143" s="4">
        <f t="shared" si="17"/>
        <v>74.394829999999999</v>
      </c>
      <c r="R143" s="1">
        <v>-1053070</v>
      </c>
      <c r="S143" s="8">
        <v>4771.78</v>
      </c>
      <c r="T143" s="4">
        <v>6.0137999999999997E-3</v>
      </c>
      <c r="U143" s="11">
        <v>3.8816200000000001E-3</v>
      </c>
      <c r="V143" s="11">
        <f t="shared" si="13"/>
        <v>3.8816171999999996E-3</v>
      </c>
      <c r="W143" s="10">
        <f t="shared" si="14"/>
        <v>-7.2134830316237439E-7</v>
      </c>
      <c r="X143" s="4">
        <f t="shared" si="15"/>
        <v>4.6911443083994383E-3</v>
      </c>
      <c r="Y143" s="10">
        <f t="shared" si="16"/>
        <v>0.20855320932998031</v>
      </c>
    </row>
    <row r="144" spans="1:25" x14ac:dyDescent="0.25">
      <c r="A144">
        <v>1</v>
      </c>
      <c r="B144">
        <v>6</v>
      </c>
      <c r="C144">
        <v>14</v>
      </c>
      <c r="D144">
        <v>5</v>
      </c>
      <c r="F144" s="1">
        <v>114716</v>
      </c>
      <c r="G144" s="1">
        <v>43984.9</v>
      </c>
      <c r="H144" s="1">
        <v>70731.199999999997</v>
      </c>
      <c r="I144" s="1"/>
      <c r="J144">
        <v>0.508969</v>
      </c>
      <c r="K144" s="1">
        <f t="shared" si="12"/>
        <v>35999.988132799997</v>
      </c>
      <c r="M144" s="4">
        <v>23</v>
      </c>
      <c r="N144" s="4">
        <v>2.3E-3</v>
      </c>
      <c r="O144" s="4">
        <v>77.255700000000004</v>
      </c>
      <c r="P144" s="4">
        <v>2.9080400000000002</v>
      </c>
      <c r="Q144" s="4">
        <f t="shared" si="17"/>
        <v>74.347660000000005</v>
      </c>
      <c r="R144" s="1">
        <v>-926695</v>
      </c>
      <c r="S144" s="8">
        <v>4754.6499999999996</v>
      </c>
      <c r="T144" s="4">
        <v>6.0267999999999997E-3</v>
      </c>
      <c r="U144" s="11">
        <v>4.1299700000000002E-3</v>
      </c>
      <c r="V144" s="11">
        <f t="shared" si="13"/>
        <v>4.1299743308E-3</v>
      </c>
      <c r="W144" s="10">
        <f t="shared" si="14"/>
        <v>1.0486274718384733E-6</v>
      </c>
      <c r="X144" s="4">
        <f t="shared" si="15"/>
        <v>4.8572616986878982E-3</v>
      </c>
      <c r="Y144" s="10">
        <f t="shared" si="16"/>
        <v>0.17610096409608253</v>
      </c>
    </row>
    <row r="145" spans="1:25" x14ac:dyDescent="0.25">
      <c r="A145">
        <v>1</v>
      </c>
      <c r="B145">
        <v>6</v>
      </c>
      <c r="C145">
        <v>15</v>
      </c>
      <c r="D145">
        <v>5</v>
      </c>
      <c r="F145" s="1">
        <v>114666</v>
      </c>
      <c r="G145" s="1">
        <v>43872.3</v>
      </c>
      <c r="H145" s="1">
        <v>70793.3</v>
      </c>
      <c r="I145" s="1"/>
      <c r="J145">
        <v>0.50852200000000003</v>
      </c>
      <c r="K145" s="1">
        <f t="shared" si="12"/>
        <v>35999.950502600004</v>
      </c>
      <c r="M145" s="4">
        <v>23</v>
      </c>
      <c r="N145" s="4">
        <v>2.3E-3</v>
      </c>
      <c r="O145" s="4">
        <v>77.241200000000006</v>
      </c>
      <c r="P145" s="4">
        <v>2.9120200000000001</v>
      </c>
      <c r="Q145" s="4">
        <f t="shared" si="17"/>
        <v>74.329180000000008</v>
      </c>
      <c r="R145" s="1">
        <v>-913254</v>
      </c>
      <c r="S145" s="8">
        <v>4748.09</v>
      </c>
      <c r="T145" s="4">
        <v>6.0238399999999999E-3</v>
      </c>
      <c r="U145" s="11">
        <v>4.1301799999999998E-3</v>
      </c>
      <c r="V145" s="11">
        <f t="shared" si="13"/>
        <v>4.13018543552E-3</v>
      </c>
      <c r="W145" s="10">
        <f t="shared" si="14"/>
        <v>1.3160491795133223E-6</v>
      </c>
      <c r="X145" s="4">
        <f t="shared" si="15"/>
        <v>4.854722252109589E-3</v>
      </c>
      <c r="Y145" s="10">
        <f t="shared" si="16"/>
        <v>0.17542631364966882</v>
      </c>
    </row>
    <row r="146" spans="1:25" x14ac:dyDescent="0.25">
      <c r="A146">
        <v>1</v>
      </c>
      <c r="B146">
        <v>6</v>
      </c>
      <c r="C146">
        <v>16</v>
      </c>
      <c r="D146">
        <v>5</v>
      </c>
      <c r="F146" s="1">
        <v>114661</v>
      </c>
      <c r="G146" s="1">
        <v>43925.8</v>
      </c>
      <c r="H146" s="1">
        <v>70735.399999999994</v>
      </c>
      <c r="I146" s="1"/>
      <c r="J146">
        <v>0.50893900000000003</v>
      </c>
      <c r="K146" s="1">
        <f t="shared" si="12"/>
        <v>36000.003740599997</v>
      </c>
      <c r="M146" s="4">
        <v>24</v>
      </c>
      <c r="N146" s="4">
        <v>2.5000000000000001E-3</v>
      </c>
      <c r="O146" s="4">
        <v>77.241900000000001</v>
      </c>
      <c r="P146" s="4">
        <v>2.9121899999999998</v>
      </c>
      <c r="Q146" s="4">
        <f t="shared" si="17"/>
        <v>74.329710000000006</v>
      </c>
      <c r="R146" s="1">
        <v>-853635</v>
      </c>
      <c r="S146" s="8">
        <v>4748</v>
      </c>
      <c r="T146" s="4">
        <v>6.0239999999999998E-3</v>
      </c>
      <c r="U146" s="11">
        <v>4.2304999999999999E-3</v>
      </c>
      <c r="V146" s="11">
        <f t="shared" si="13"/>
        <v>4.2304989639999997E-3</v>
      </c>
      <c r="W146" s="10">
        <f t="shared" si="14"/>
        <v>-2.448883111209448E-7</v>
      </c>
      <c r="X146" s="4">
        <f t="shared" si="15"/>
        <v>4.9175731139456799E-3</v>
      </c>
      <c r="Y146" s="10">
        <f t="shared" si="16"/>
        <v>0.16240943480573927</v>
      </c>
    </row>
    <row r="147" spans="1:25" x14ac:dyDescent="0.25">
      <c r="A147">
        <v>1</v>
      </c>
      <c r="B147">
        <v>6</v>
      </c>
      <c r="C147">
        <v>17</v>
      </c>
      <c r="D147">
        <v>5</v>
      </c>
      <c r="F147" s="1">
        <v>114670</v>
      </c>
      <c r="G147" s="1">
        <v>44063.8</v>
      </c>
      <c r="H147" s="1">
        <v>70606</v>
      </c>
      <c r="I147" s="1"/>
      <c r="J147">
        <v>0.50987199999999999</v>
      </c>
      <c r="K147" s="1">
        <f t="shared" si="12"/>
        <v>36000.022431999998</v>
      </c>
      <c r="M147" s="4">
        <v>24</v>
      </c>
      <c r="N147" s="4">
        <v>2.5000000000000001E-3</v>
      </c>
      <c r="O147" s="4">
        <v>77.232399999999998</v>
      </c>
      <c r="P147" s="4">
        <v>2.9135399999999998</v>
      </c>
      <c r="Q147" s="4">
        <f t="shared" si="17"/>
        <v>74.318860000000001</v>
      </c>
      <c r="R147" s="1">
        <v>-857639</v>
      </c>
      <c r="S147" s="8">
        <v>4744.57</v>
      </c>
      <c r="T147" s="4">
        <v>6.02207E-3</v>
      </c>
      <c r="U147" s="11">
        <v>4.2262699999999999E-3</v>
      </c>
      <c r="V147" s="11">
        <f t="shared" si="13"/>
        <v>4.2262651249599997E-3</v>
      </c>
      <c r="W147" s="10">
        <f t="shared" si="14"/>
        <v>-1.153508886123549E-6</v>
      </c>
      <c r="X147" s="4">
        <f t="shared" si="15"/>
        <v>4.9163352916449443E-3</v>
      </c>
      <c r="Y147" s="10">
        <f t="shared" si="16"/>
        <v>0.16327998250110487</v>
      </c>
    </row>
    <row r="148" spans="1:25" x14ac:dyDescent="0.25">
      <c r="A148">
        <v>1</v>
      </c>
      <c r="B148">
        <v>6</v>
      </c>
      <c r="C148">
        <v>18</v>
      </c>
      <c r="D148">
        <v>5</v>
      </c>
      <c r="F148" s="1">
        <v>114729</v>
      </c>
      <c r="G148" s="1">
        <v>44468.9</v>
      </c>
      <c r="H148" s="1">
        <v>70259.8</v>
      </c>
      <c r="I148" s="1"/>
      <c r="J148">
        <v>0.51238399999999995</v>
      </c>
      <c r="K148" s="1">
        <f t="shared" si="12"/>
        <v>35999.997363199996</v>
      </c>
      <c r="M148" s="4">
        <v>23</v>
      </c>
      <c r="N148" s="4">
        <v>2.3999999999999998E-3</v>
      </c>
      <c r="O148" s="4">
        <v>77.204700000000003</v>
      </c>
      <c r="P148" s="4">
        <v>2.91188</v>
      </c>
      <c r="Q148" s="4">
        <f t="shared" si="17"/>
        <v>74.292820000000006</v>
      </c>
      <c r="R148" s="1">
        <v>-899043</v>
      </c>
      <c r="S148" s="8">
        <v>4744.8900000000003</v>
      </c>
      <c r="T148" s="4">
        <v>6.0164399999999996E-3</v>
      </c>
      <c r="U148" s="11">
        <v>4.1634300000000001E-3</v>
      </c>
      <c r="V148" s="11">
        <f t="shared" si="13"/>
        <v>4.1634340070400002E-3</v>
      </c>
      <c r="W148" s="10">
        <f t="shared" si="14"/>
        <v>9.6243722127099073E-7</v>
      </c>
      <c r="X148" s="4">
        <f t="shared" si="15"/>
        <v>4.8816629997283072E-3</v>
      </c>
      <c r="Y148" s="10">
        <f t="shared" si="16"/>
        <v>0.17250992564503478</v>
      </c>
    </row>
    <row r="149" spans="1:25" x14ac:dyDescent="0.25">
      <c r="A149">
        <v>1</v>
      </c>
      <c r="B149">
        <v>6</v>
      </c>
      <c r="C149">
        <v>19</v>
      </c>
      <c r="D149">
        <v>5</v>
      </c>
      <c r="F149" s="1">
        <v>114684</v>
      </c>
      <c r="G149" s="1">
        <v>44462.400000000001</v>
      </c>
      <c r="H149" s="1">
        <v>70222</v>
      </c>
      <c r="I149" s="1"/>
      <c r="J149">
        <v>0.51266</v>
      </c>
      <c r="K149" s="1">
        <f t="shared" si="12"/>
        <v>36000.010520000003</v>
      </c>
      <c r="M149" s="4">
        <v>23</v>
      </c>
      <c r="N149" s="4">
        <v>2.3999999999999998E-3</v>
      </c>
      <c r="O149" s="4">
        <v>77.187299999999993</v>
      </c>
      <c r="P149" s="4">
        <v>2.91079</v>
      </c>
      <c r="Q149" s="4">
        <f t="shared" si="17"/>
        <v>74.276509999999988</v>
      </c>
      <c r="R149" s="1">
        <v>-899104</v>
      </c>
      <c r="S149" s="8">
        <v>4749.04</v>
      </c>
      <c r="T149" s="4">
        <v>6.0129199999999997E-3</v>
      </c>
      <c r="U149" s="11">
        <v>4.1607199999999997E-3</v>
      </c>
      <c r="V149" s="11">
        <f t="shared" si="13"/>
        <v>4.1607204328000004E-3</v>
      </c>
      <c r="W149" s="10">
        <f t="shared" si="14"/>
        <v>1.0402045816570917E-7</v>
      </c>
      <c r="X149" s="4">
        <f t="shared" si="15"/>
        <v>4.8788022677276827E-3</v>
      </c>
      <c r="Y149" s="10">
        <f t="shared" si="16"/>
        <v>0.17258605907816027</v>
      </c>
    </row>
    <row r="150" spans="1:25" x14ac:dyDescent="0.25">
      <c r="A150">
        <v>1</v>
      </c>
      <c r="B150">
        <v>6</v>
      </c>
      <c r="C150">
        <v>20</v>
      </c>
      <c r="D150">
        <v>5</v>
      </c>
      <c r="F150" s="1">
        <v>114632</v>
      </c>
      <c r="G150" s="1">
        <v>44334.3</v>
      </c>
      <c r="H150" s="1">
        <v>70298.100000000006</v>
      </c>
      <c r="I150" s="1"/>
      <c r="J150">
        <v>0.51210500000000003</v>
      </c>
      <c r="K150" s="1">
        <f t="shared" si="12"/>
        <v>36000.008500500007</v>
      </c>
      <c r="M150" s="4">
        <v>25</v>
      </c>
      <c r="N150" s="4">
        <v>2.5999999999999999E-3</v>
      </c>
      <c r="O150" s="4">
        <v>77.192599999999999</v>
      </c>
      <c r="P150" s="4">
        <v>2.9119600000000001</v>
      </c>
      <c r="Q150" s="4">
        <f t="shared" si="17"/>
        <v>74.280640000000005</v>
      </c>
      <c r="R150" s="1">
        <v>-835928</v>
      </c>
      <c r="S150" s="8">
        <v>4749.3</v>
      </c>
      <c r="T150" s="4">
        <v>6.0140000000000002E-3</v>
      </c>
      <c r="U150" s="11">
        <v>4.2656700000000001E-3</v>
      </c>
      <c r="V150" s="11">
        <f t="shared" si="13"/>
        <v>4.2656735299999998E-3</v>
      </c>
      <c r="W150" s="10">
        <f t="shared" si="14"/>
        <v>8.2753705743121333E-7</v>
      </c>
      <c r="X150" s="4">
        <f t="shared" si="15"/>
        <v>4.9418383957297524E-3</v>
      </c>
      <c r="Y150" s="10">
        <f t="shared" si="16"/>
        <v>0.15851399562782689</v>
      </c>
    </row>
    <row r="151" spans="1:25" x14ac:dyDescent="0.25">
      <c r="A151">
        <v>1</v>
      </c>
      <c r="B151">
        <v>6</v>
      </c>
      <c r="C151">
        <v>21</v>
      </c>
      <c r="D151">
        <v>5</v>
      </c>
      <c r="F151" s="1">
        <v>111234</v>
      </c>
      <c r="G151" s="1">
        <v>43695.3</v>
      </c>
      <c r="H151" s="1">
        <v>67538.399999999994</v>
      </c>
      <c r="I151" s="1"/>
      <c r="J151">
        <v>0.53303100000000003</v>
      </c>
      <c r="K151" s="1">
        <f t="shared" si="12"/>
        <v>36000.060890399996</v>
      </c>
      <c r="M151" s="4">
        <v>25</v>
      </c>
      <c r="N151" s="4">
        <v>2.5000000000000001E-3</v>
      </c>
      <c r="O151" s="4">
        <v>77.321700000000007</v>
      </c>
      <c r="P151" s="4">
        <v>3.0045299999999999</v>
      </c>
      <c r="Q151" s="4">
        <f t="shared" si="17"/>
        <v>74.317170000000004</v>
      </c>
      <c r="R151" s="1">
        <v>-874656</v>
      </c>
      <c r="S151" s="8">
        <v>4742.72</v>
      </c>
      <c r="T151" s="4">
        <v>6.0401600000000001E-3</v>
      </c>
      <c r="U151" s="11">
        <v>4.1531500000000004E-3</v>
      </c>
      <c r="V151" s="11">
        <f t="shared" si="13"/>
        <v>4.1531449750400002E-3</v>
      </c>
      <c r="W151" s="10">
        <f t="shared" si="14"/>
        <v>-1.2099153654895249E-6</v>
      </c>
      <c r="X151" s="4">
        <f t="shared" si="15"/>
        <v>4.8944134156664468E-3</v>
      </c>
      <c r="Y151" s="10">
        <f t="shared" si="16"/>
        <v>0.17848221606887454</v>
      </c>
    </row>
    <row r="152" spans="1:25" x14ac:dyDescent="0.25">
      <c r="A152">
        <v>1</v>
      </c>
      <c r="B152">
        <v>6</v>
      </c>
      <c r="C152">
        <v>22</v>
      </c>
      <c r="D152">
        <v>5</v>
      </c>
      <c r="F152" s="1">
        <v>111312</v>
      </c>
      <c r="G152" s="1">
        <v>45219.4</v>
      </c>
      <c r="H152" s="1">
        <v>66092.399999999994</v>
      </c>
      <c r="I152" s="1"/>
      <c r="J152">
        <v>0.54469199999999995</v>
      </c>
      <c r="K152" s="1">
        <f t="shared" si="12"/>
        <v>36000.001540799996</v>
      </c>
      <c r="M152" s="4">
        <v>26</v>
      </c>
      <c r="N152" s="4">
        <v>2.5999999999999999E-3</v>
      </c>
      <c r="O152" s="4">
        <v>77.342500000000001</v>
      </c>
      <c r="P152" s="4">
        <v>2.9994399999999999</v>
      </c>
      <c r="Q152" s="4">
        <f t="shared" si="17"/>
        <v>74.343060000000008</v>
      </c>
      <c r="R152" s="1">
        <v>-884841</v>
      </c>
      <c r="S152" s="8">
        <v>4748.3900000000003</v>
      </c>
      <c r="T152" s="4">
        <v>6.0443900000000002E-3</v>
      </c>
      <c r="U152" s="11">
        <v>4.16826E-3</v>
      </c>
      <c r="V152" s="11">
        <f t="shared" si="13"/>
        <v>4.1682583221200002E-3</v>
      </c>
      <c r="W152" s="10">
        <f t="shared" si="14"/>
        <v>-4.0253726971689009E-7</v>
      </c>
      <c r="X152" s="4">
        <f t="shared" si="15"/>
        <v>4.9304216470181465E-3</v>
      </c>
      <c r="Y152" s="10">
        <f t="shared" si="16"/>
        <v>0.18284887387498536</v>
      </c>
    </row>
    <row r="153" spans="1:25" x14ac:dyDescent="0.25">
      <c r="A153">
        <v>1</v>
      </c>
      <c r="B153">
        <v>6</v>
      </c>
      <c r="C153">
        <v>23</v>
      </c>
      <c r="D153">
        <v>5</v>
      </c>
      <c r="F153" s="1">
        <v>111310</v>
      </c>
      <c r="G153" s="1">
        <v>45949.8</v>
      </c>
      <c r="H153" s="1">
        <v>65360.6</v>
      </c>
      <c r="I153" s="1"/>
      <c r="J153">
        <v>0.55079100000000003</v>
      </c>
      <c r="K153" s="1">
        <f t="shared" si="12"/>
        <v>36000.030234600003</v>
      </c>
      <c r="M153" s="4">
        <v>27</v>
      </c>
      <c r="N153" s="4">
        <v>2.5999999999999999E-3</v>
      </c>
      <c r="O153" s="4">
        <v>77.262799999999999</v>
      </c>
      <c r="P153" s="4">
        <v>2.9993799999999999</v>
      </c>
      <c r="Q153" s="4">
        <f t="shared" si="17"/>
        <v>74.263419999999996</v>
      </c>
      <c r="R153" s="1">
        <v>-889846</v>
      </c>
      <c r="S153" s="8">
        <v>4748.42</v>
      </c>
      <c r="T153" s="4">
        <v>6.0282299999999999E-3</v>
      </c>
      <c r="U153" s="11">
        <v>4.1399899999999996E-3</v>
      </c>
      <c r="V153" s="11">
        <f t="shared" si="13"/>
        <v>4.1399917700699999E-3</v>
      </c>
      <c r="W153" s="10">
        <f t="shared" si="14"/>
        <v>4.2755417290751606E-7</v>
      </c>
      <c r="X153" s="4">
        <f t="shared" si="15"/>
        <v>4.9194672324933721E-3</v>
      </c>
      <c r="Y153" s="10">
        <f t="shared" si="16"/>
        <v>0.18827997953941253</v>
      </c>
    </row>
    <row r="154" spans="1:25" x14ac:dyDescent="0.25">
      <c r="A154">
        <v>1</v>
      </c>
      <c r="B154">
        <v>6</v>
      </c>
      <c r="C154">
        <v>24</v>
      </c>
      <c r="D154">
        <v>5</v>
      </c>
      <c r="F154" s="1">
        <v>111327</v>
      </c>
      <c r="G154" s="1">
        <v>45960.6</v>
      </c>
      <c r="H154" s="1">
        <v>65366.9</v>
      </c>
      <c r="I154" s="1"/>
      <c r="J154">
        <v>0.55073799999999995</v>
      </c>
      <c r="K154" s="1">
        <f t="shared" si="12"/>
        <v>36000.035772199997</v>
      </c>
      <c r="M154" s="4">
        <v>27</v>
      </c>
      <c r="N154" s="4">
        <v>2.5000000000000001E-3</v>
      </c>
      <c r="O154" s="4">
        <v>77.231899999999996</v>
      </c>
      <c r="P154" s="4">
        <v>2.9994999999999998</v>
      </c>
      <c r="Q154" s="4">
        <f t="shared" si="17"/>
        <v>74.232399999999998</v>
      </c>
      <c r="R154" s="1">
        <v>-916886</v>
      </c>
      <c r="S154" s="8">
        <v>4747.75</v>
      </c>
      <c r="T154" s="4">
        <v>6.0219599999999998E-3</v>
      </c>
      <c r="U154" s="11">
        <v>4.0822799999999998E-3</v>
      </c>
      <c r="V154" s="11">
        <f t="shared" si="13"/>
        <v>4.0822827935200002E-3</v>
      </c>
      <c r="W154" s="10">
        <f t="shared" si="14"/>
        <v>6.8430386950206831E-7</v>
      </c>
      <c r="X154" s="4">
        <f t="shared" si="15"/>
        <v>4.8830567151880713E-3</v>
      </c>
      <c r="Y154" s="10">
        <f t="shared" si="16"/>
        <v>0.19615918437443575</v>
      </c>
    </row>
    <row r="155" spans="1:25" x14ac:dyDescent="0.25">
      <c r="A155">
        <v>1</v>
      </c>
      <c r="B155">
        <v>7</v>
      </c>
      <c r="C155">
        <v>1</v>
      </c>
      <c r="D155">
        <v>6</v>
      </c>
      <c r="F155" s="1">
        <v>111133</v>
      </c>
      <c r="G155" s="1">
        <v>42008.9</v>
      </c>
      <c r="H155" s="1">
        <v>69124.399999999994</v>
      </c>
      <c r="I155" s="1"/>
      <c r="J155">
        <v>0.52080099999999996</v>
      </c>
      <c r="K155" s="1">
        <f t="shared" si="12"/>
        <v>36000.056644399992</v>
      </c>
      <c r="M155" s="4">
        <v>27</v>
      </c>
      <c r="N155" s="4">
        <v>2.5000000000000001E-3</v>
      </c>
      <c r="O155" s="4">
        <v>76.640199999999993</v>
      </c>
      <c r="P155" s="4">
        <v>3.00468</v>
      </c>
      <c r="Q155" s="4">
        <f t="shared" si="17"/>
        <v>73.63552</v>
      </c>
      <c r="R155" s="1">
        <v>-831977</v>
      </c>
      <c r="S155" s="8">
        <v>4748.3500000000004</v>
      </c>
      <c r="T155" s="4">
        <v>5.9041199999999997E-3</v>
      </c>
      <c r="U155" s="11">
        <v>4.1312500000000004E-3</v>
      </c>
      <c r="V155" s="11">
        <f t="shared" si="13"/>
        <v>4.1312508998799999E-3</v>
      </c>
      <c r="W155" s="10">
        <f t="shared" si="14"/>
        <v>2.1782269277081075E-7</v>
      </c>
      <c r="X155" s="4">
        <f t="shared" si="15"/>
        <v>4.8014006202987862E-3</v>
      </c>
      <c r="Y155" s="10">
        <f t="shared" si="16"/>
        <v>0.16221497616914635</v>
      </c>
    </row>
    <row r="156" spans="1:25" x14ac:dyDescent="0.25">
      <c r="A156">
        <v>1</v>
      </c>
      <c r="B156">
        <v>7</v>
      </c>
      <c r="C156">
        <v>2</v>
      </c>
      <c r="D156">
        <v>6</v>
      </c>
      <c r="F156" s="1">
        <v>111165</v>
      </c>
      <c r="G156" s="1">
        <v>41205.800000000003</v>
      </c>
      <c r="H156" s="1">
        <v>69959.3</v>
      </c>
      <c r="I156" s="1"/>
      <c r="J156">
        <v>0.51458499999999996</v>
      </c>
      <c r="K156" s="1">
        <f t="shared" si="12"/>
        <v>36000.006390499999</v>
      </c>
      <c r="M156" s="4">
        <v>27</v>
      </c>
      <c r="N156" s="4">
        <v>2.3999999999999998E-3</v>
      </c>
      <c r="O156" s="4">
        <v>76.117199999999997</v>
      </c>
      <c r="P156" s="4">
        <v>2.9962399999999998</v>
      </c>
      <c r="Q156" s="4">
        <f t="shared" si="17"/>
        <v>73.120959999999997</v>
      </c>
      <c r="R156" s="1">
        <v>-818200</v>
      </c>
      <c r="S156" s="8">
        <v>4759.9399999999996</v>
      </c>
      <c r="T156" s="4">
        <v>5.7814099999999998E-3</v>
      </c>
      <c r="U156" s="11">
        <v>4.0413899999999997E-3</v>
      </c>
      <c r="V156" s="11">
        <f t="shared" si="13"/>
        <v>4.0413871351500001E-3</v>
      </c>
      <c r="W156" s="10">
        <f t="shared" si="14"/>
        <v>-7.0887739109311469E-7</v>
      </c>
      <c r="X156" s="4">
        <f t="shared" si="15"/>
        <v>4.6863640627994368E-3</v>
      </c>
      <c r="Y156" s="10">
        <f t="shared" si="16"/>
        <v>0.15959213607185574</v>
      </c>
    </row>
    <row r="157" spans="1:25" x14ac:dyDescent="0.25">
      <c r="A157">
        <v>1</v>
      </c>
      <c r="B157">
        <v>7</v>
      </c>
      <c r="C157">
        <v>3</v>
      </c>
      <c r="D157">
        <v>6</v>
      </c>
      <c r="F157" s="1">
        <v>111078</v>
      </c>
      <c r="G157" s="1">
        <v>40931.5</v>
      </c>
      <c r="H157" s="1">
        <v>70146.600000000006</v>
      </c>
      <c r="I157" s="1"/>
      <c r="J157">
        <v>0.51321099999999997</v>
      </c>
      <c r="K157" s="1">
        <f t="shared" si="12"/>
        <v>36000.006732599999</v>
      </c>
      <c r="M157" s="4">
        <v>26</v>
      </c>
      <c r="N157" s="4">
        <v>2.2000000000000001E-3</v>
      </c>
      <c r="O157" s="4">
        <v>76.240099999999998</v>
      </c>
      <c r="P157" s="4">
        <v>2.99749</v>
      </c>
      <c r="Q157" s="4">
        <f t="shared" si="17"/>
        <v>73.242609999999999</v>
      </c>
      <c r="R157" s="1">
        <v>-879160</v>
      </c>
      <c r="S157" s="8">
        <v>4762.45</v>
      </c>
      <c r="T157" s="4">
        <v>5.8055099999999998E-3</v>
      </c>
      <c r="U157" s="11">
        <v>3.9551200000000003E-3</v>
      </c>
      <c r="V157" s="11">
        <f t="shared" si="13"/>
        <v>3.9551226073900004E-3</v>
      </c>
      <c r="W157" s="10">
        <f t="shared" si="14"/>
        <v>6.5924422017270555E-7</v>
      </c>
      <c r="X157" s="4">
        <f t="shared" si="15"/>
        <v>4.6369763184928008E-3</v>
      </c>
      <c r="Y157" s="10">
        <f t="shared" si="16"/>
        <v>0.17239838955399595</v>
      </c>
    </row>
    <row r="158" spans="1:25" x14ac:dyDescent="0.25">
      <c r="A158">
        <v>1</v>
      </c>
      <c r="B158">
        <v>7</v>
      </c>
      <c r="C158">
        <v>4</v>
      </c>
      <c r="D158">
        <v>6</v>
      </c>
      <c r="F158" s="1">
        <v>111014</v>
      </c>
      <c r="G158" s="1">
        <v>40587</v>
      </c>
      <c r="H158" s="1">
        <v>70426.8</v>
      </c>
      <c r="I158" s="1"/>
      <c r="J158">
        <v>0.51116899999999998</v>
      </c>
      <c r="K158" s="1">
        <f t="shared" si="12"/>
        <v>35999.996929200002</v>
      </c>
      <c r="M158" s="4">
        <v>24</v>
      </c>
      <c r="N158" s="4">
        <v>1.9E-3</v>
      </c>
      <c r="O158" s="4">
        <v>76.315799999999996</v>
      </c>
      <c r="P158" s="4">
        <v>2.9982099999999998</v>
      </c>
      <c r="Q158" s="4">
        <f t="shared" si="17"/>
        <v>73.317589999999996</v>
      </c>
      <c r="R158" s="1">
        <v>-964199</v>
      </c>
      <c r="S158" s="8">
        <v>4764.8100000000004</v>
      </c>
      <c r="T158" s="4">
        <v>5.8203600000000001E-3</v>
      </c>
      <c r="U158" s="11">
        <v>3.8163899999999998E-3</v>
      </c>
      <c r="V158" s="11">
        <f t="shared" si="13"/>
        <v>3.8163934991599997E-3</v>
      </c>
      <c r="W158" s="10">
        <f t="shared" si="14"/>
        <v>9.1687694390454761E-7</v>
      </c>
      <c r="X158" s="4">
        <f t="shared" si="15"/>
        <v>4.5490523454577037E-3</v>
      </c>
      <c r="Y158" s="10">
        <f t="shared" si="16"/>
        <v>0.19197784960596373</v>
      </c>
    </row>
    <row r="159" spans="1:25" x14ac:dyDescent="0.25">
      <c r="A159">
        <v>1</v>
      </c>
      <c r="B159">
        <v>7</v>
      </c>
      <c r="C159">
        <v>5</v>
      </c>
      <c r="D159">
        <v>6</v>
      </c>
      <c r="F159" s="1">
        <v>111040</v>
      </c>
      <c r="G159" s="1">
        <v>40945.1</v>
      </c>
      <c r="H159" s="1">
        <v>70094.899999999994</v>
      </c>
      <c r="I159" s="1"/>
      <c r="J159">
        <v>0.51358899999999996</v>
      </c>
      <c r="K159" s="1">
        <f t="shared" si="12"/>
        <v>35999.969596099996</v>
      </c>
      <c r="M159" s="4">
        <v>20</v>
      </c>
      <c r="N159" s="4">
        <v>1.4E-3</v>
      </c>
      <c r="O159" s="4">
        <v>76.308400000000006</v>
      </c>
      <c r="P159" s="4">
        <v>2.9946899999999999</v>
      </c>
      <c r="Q159" s="4">
        <f t="shared" si="17"/>
        <v>73.31371</v>
      </c>
      <c r="R159" s="1">
        <v>-1111380</v>
      </c>
      <c r="S159" s="8">
        <v>4770.49</v>
      </c>
      <c r="T159" s="4">
        <v>5.8189100000000001E-3</v>
      </c>
      <c r="U159" s="11">
        <v>3.5493999999999999E-3</v>
      </c>
      <c r="V159" s="11">
        <f t="shared" si="13"/>
        <v>3.5494064320100004E-3</v>
      </c>
      <c r="W159" s="10">
        <f t="shared" si="14"/>
        <v>1.8121400801732706E-6</v>
      </c>
      <c r="X159" s="4">
        <f t="shared" si="15"/>
        <v>4.3862674779547705E-3</v>
      </c>
      <c r="Y159" s="10">
        <f t="shared" si="16"/>
        <v>0.23577716739583329</v>
      </c>
    </row>
    <row r="160" spans="1:25" x14ac:dyDescent="0.25">
      <c r="A160">
        <v>1</v>
      </c>
      <c r="B160">
        <v>7</v>
      </c>
      <c r="C160">
        <v>6</v>
      </c>
      <c r="D160">
        <v>6</v>
      </c>
      <c r="F160" s="1">
        <v>111115</v>
      </c>
      <c r="G160" s="1">
        <v>41348.199999999997</v>
      </c>
      <c r="H160" s="1">
        <v>69767</v>
      </c>
      <c r="I160" s="1"/>
      <c r="J160">
        <v>0.51600400000000002</v>
      </c>
      <c r="K160" s="1">
        <f t="shared" si="12"/>
        <v>36000.051068000001</v>
      </c>
      <c r="M160" s="4">
        <v>17</v>
      </c>
      <c r="N160" s="4">
        <v>1.1000000000000001E-3</v>
      </c>
      <c r="O160" s="4">
        <v>76.203000000000003</v>
      </c>
      <c r="P160" s="4">
        <v>2.9752200000000002</v>
      </c>
      <c r="Q160" s="4">
        <f t="shared" si="17"/>
        <v>73.227779999999996</v>
      </c>
      <c r="R160" s="1">
        <v>-1199670</v>
      </c>
      <c r="S160" s="8">
        <v>4800.79</v>
      </c>
      <c r="T160" s="4">
        <v>5.7785299999999996E-3</v>
      </c>
      <c r="U160" s="11">
        <v>3.3643900000000001E-3</v>
      </c>
      <c r="V160" s="11">
        <f t="shared" si="13"/>
        <v>3.3643898058799996E-3</v>
      </c>
      <c r="W160" s="10">
        <f t="shared" si="14"/>
        <v>-5.769842392112342E-8</v>
      </c>
      <c r="X160" s="4">
        <f t="shared" si="15"/>
        <v>4.2627371824400838E-3</v>
      </c>
      <c r="Y160" s="10">
        <f t="shared" si="16"/>
        <v>0.2670163632753883</v>
      </c>
    </row>
    <row r="161" spans="1:25" x14ac:dyDescent="0.25">
      <c r="A161">
        <v>1</v>
      </c>
      <c r="B161">
        <v>7</v>
      </c>
      <c r="C161">
        <v>7</v>
      </c>
      <c r="D161">
        <v>6</v>
      </c>
      <c r="F161" s="1">
        <v>111311</v>
      </c>
      <c r="G161" s="1">
        <v>43221.4</v>
      </c>
      <c r="H161" s="1">
        <v>68090</v>
      </c>
      <c r="I161" s="1"/>
      <c r="J161">
        <v>0.52871199999999996</v>
      </c>
      <c r="K161" s="1">
        <f t="shared" si="12"/>
        <v>36000.000079999998</v>
      </c>
      <c r="M161" s="4">
        <v>15</v>
      </c>
      <c r="N161" s="4">
        <v>1E-3</v>
      </c>
      <c r="O161" s="4">
        <v>76.373000000000005</v>
      </c>
      <c r="P161" s="4">
        <v>2.9636800000000001</v>
      </c>
      <c r="Q161" s="4">
        <f t="shared" si="17"/>
        <v>73.409320000000008</v>
      </c>
      <c r="R161" s="1">
        <v>-1275670</v>
      </c>
      <c r="S161" s="8">
        <v>4812.62</v>
      </c>
      <c r="T161" s="4">
        <v>5.8117500000000001E-3</v>
      </c>
      <c r="U161" s="11">
        <v>3.26772E-3</v>
      </c>
      <c r="V161" s="11">
        <f t="shared" si="13"/>
        <v>3.2677200340000007E-3</v>
      </c>
      <c r="W161" s="10">
        <f t="shared" si="14"/>
        <v>1.0404808469362259E-8</v>
      </c>
      <c r="X161" s="4">
        <f t="shared" si="15"/>
        <v>4.2555426136236313E-3</v>
      </c>
      <c r="Y161" s="10">
        <f t="shared" si="16"/>
        <v>0.30229720221549927</v>
      </c>
    </row>
    <row r="162" spans="1:25" x14ac:dyDescent="0.25">
      <c r="A162">
        <v>1</v>
      </c>
      <c r="B162">
        <v>7</v>
      </c>
      <c r="C162">
        <v>8</v>
      </c>
      <c r="D162">
        <v>6</v>
      </c>
      <c r="F162" s="1">
        <v>111327</v>
      </c>
      <c r="G162" s="1">
        <v>45594.3</v>
      </c>
      <c r="H162" s="1">
        <v>65733.100000000006</v>
      </c>
      <c r="I162" s="1"/>
      <c r="J162">
        <v>0.54766899999999996</v>
      </c>
      <c r="K162" s="1">
        <f t="shared" si="12"/>
        <v>35999.981143900004</v>
      </c>
      <c r="M162" s="4">
        <v>14</v>
      </c>
      <c r="N162" s="4">
        <v>8.9999999999999998E-4</v>
      </c>
      <c r="O162" s="4">
        <v>76.908900000000003</v>
      </c>
      <c r="P162" s="4">
        <v>2.9577599999999999</v>
      </c>
      <c r="Q162" s="4">
        <f t="shared" si="17"/>
        <v>73.951140000000009</v>
      </c>
      <c r="R162" s="1">
        <v>-1368290</v>
      </c>
      <c r="S162" s="8">
        <v>4822.41</v>
      </c>
      <c r="T162" s="4">
        <v>5.9165399999999996E-3</v>
      </c>
      <c r="U162" s="11">
        <v>3.16914E-3</v>
      </c>
      <c r="V162" s="11">
        <f t="shared" si="13"/>
        <v>3.1691365547399995E-3</v>
      </c>
      <c r="W162" s="10">
        <f t="shared" si="14"/>
        <v>-1.0871277382718425E-6</v>
      </c>
      <c r="X162" s="4">
        <f t="shared" si="15"/>
        <v>4.29433383790437E-3</v>
      </c>
      <c r="Y162" s="10">
        <f t="shared" si="16"/>
        <v>0.35504705942444009</v>
      </c>
    </row>
    <row r="163" spans="1:25" x14ac:dyDescent="0.25">
      <c r="A163">
        <v>1</v>
      </c>
      <c r="B163">
        <v>7</v>
      </c>
      <c r="C163">
        <v>9</v>
      </c>
      <c r="D163">
        <v>6</v>
      </c>
      <c r="F163" s="1">
        <v>111327</v>
      </c>
      <c r="G163" s="1">
        <v>44900.800000000003</v>
      </c>
      <c r="H163" s="1">
        <v>66426.600000000006</v>
      </c>
      <c r="I163" s="1"/>
      <c r="J163">
        <v>0.54195099999999996</v>
      </c>
      <c r="K163" s="1">
        <f t="shared" si="12"/>
        <v>35999.962296600002</v>
      </c>
      <c r="M163" s="4">
        <v>13</v>
      </c>
      <c r="N163" s="4">
        <v>1E-3</v>
      </c>
      <c r="O163" s="4">
        <v>77.296599999999998</v>
      </c>
      <c r="P163" s="4">
        <v>2.9540500000000001</v>
      </c>
      <c r="Q163" s="4">
        <f t="shared" si="17"/>
        <v>74.342550000000003</v>
      </c>
      <c r="R163" s="1">
        <v>-1342500</v>
      </c>
      <c r="S163" s="8">
        <v>4829.33</v>
      </c>
      <c r="T163" s="4">
        <v>5.99404E-3</v>
      </c>
      <c r="U163" s="11">
        <v>3.28751E-3</v>
      </c>
      <c r="V163" s="11">
        <f t="shared" si="13"/>
        <v>3.2875150279600002E-3</v>
      </c>
      <c r="W163" s="10">
        <f t="shared" si="14"/>
        <v>1.5294128383399087E-6</v>
      </c>
      <c r="X163" s="4">
        <f t="shared" si="15"/>
        <v>4.3791105425663827E-3</v>
      </c>
      <c r="Y163" s="10">
        <f t="shared" si="16"/>
        <v>0.33204478239347796</v>
      </c>
    </row>
    <row r="164" spans="1:25" x14ac:dyDescent="0.25">
      <c r="A164">
        <v>1</v>
      </c>
      <c r="B164">
        <v>7</v>
      </c>
      <c r="C164">
        <v>10</v>
      </c>
      <c r="D164">
        <v>6</v>
      </c>
      <c r="F164" s="1">
        <v>111327</v>
      </c>
      <c r="G164" s="1">
        <v>44539.199999999997</v>
      </c>
      <c r="H164" s="1">
        <v>66788.3</v>
      </c>
      <c r="I164" s="1"/>
      <c r="J164">
        <v>0.53901699999999997</v>
      </c>
      <c r="K164" s="1">
        <f t="shared" si="12"/>
        <v>36000.029101100001</v>
      </c>
      <c r="M164" s="4">
        <v>12</v>
      </c>
      <c r="N164" s="4">
        <v>1E-3</v>
      </c>
      <c r="O164" s="4">
        <v>77.384699999999995</v>
      </c>
      <c r="P164" s="4">
        <v>2.94482</v>
      </c>
      <c r="Q164" s="4">
        <f t="shared" si="17"/>
        <v>74.439879999999988</v>
      </c>
      <c r="R164" s="1">
        <v>-1338780</v>
      </c>
      <c r="S164" s="8">
        <v>4843.43</v>
      </c>
      <c r="T164" s="4">
        <v>5.9914E-3</v>
      </c>
      <c r="U164" s="11">
        <v>3.30095E-3</v>
      </c>
      <c r="V164" s="11">
        <f t="shared" si="13"/>
        <v>3.3009505462000001E-3</v>
      </c>
      <c r="W164" s="10">
        <f t="shared" si="14"/>
        <v>1.6546751697522509E-7</v>
      </c>
      <c r="X164" s="4">
        <f t="shared" si="15"/>
        <v>4.3773212477186086E-3</v>
      </c>
      <c r="Y164" s="10">
        <f t="shared" si="16"/>
        <v>0.32607923407461753</v>
      </c>
    </row>
    <row r="165" spans="1:25" x14ac:dyDescent="0.25">
      <c r="A165">
        <v>1</v>
      </c>
      <c r="B165">
        <v>7</v>
      </c>
      <c r="C165">
        <v>11</v>
      </c>
      <c r="D165">
        <v>6</v>
      </c>
      <c r="F165" s="1">
        <v>111327</v>
      </c>
      <c r="G165" s="1">
        <v>44490.2</v>
      </c>
      <c r="H165" s="1">
        <v>66837.2</v>
      </c>
      <c r="I165" s="1"/>
      <c r="J165">
        <v>0.53862200000000005</v>
      </c>
      <c r="K165" s="1">
        <f t="shared" si="12"/>
        <v>35999.986338399998</v>
      </c>
      <c r="M165" s="4">
        <v>11</v>
      </c>
      <c r="N165" s="4">
        <v>1E-3</v>
      </c>
      <c r="O165" s="4">
        <v>77.4161</v>
      </c>
      <c r="P165" s="4">
        <v>2.9437700000000002</v>
      </c>
      <c r="Q165" s="4">
        <f t="shared" si="17"/>
        <v>74.472329999999999</v>
      </c>
      <c r="R165" s="1">
        <v>-1334890</v>
      </c>
      <c r="S165" s="8">
        <v>4845.03</v>
      </c>
      <c r="T165" s="4">
        <v>5.9976999999999999E-3</v>
      </c>
      <c r="U165" s="11">
        <v>3.3058300000000001E-3</v>
      </c>
      <c r="V165" s="11">
        <f t="shared" si="13"/>
        <v>3.3058288306E-3</v>
      </c>
      <c r="W165" s="10">
        <f t="shared" si="14"/>
        <v>-3.5373869800052074E-7</v>
      </c>
      <c r="X165" s="4">
        <f t="shared" si="15"/>
        <v>4.3815859241386037E-3</v>
      </c>
      <c r="Y165" s="10">
        <f t="shared" si="16"/>
        <v>0.32541174958742691</v>
      </c>
    </row>
    <row r="166" spans="1:25" x14ac:dyDescent="0.25">
      <c r="A166">
        <v>1</v>
      </c>
      <c r="B166">
        <v>7</v>
      </c>
      <c r="C166">
        <v>12</v>
      </c>
      <c r="D166">
        <v>6</v>
      </c>
      <c r="F166" s="1">
        <v>111327</v>
      </c>
      <c r="G166" s="1">
        <v>44602.400000000001</v>
      </c>
      <c r="H166" s="1">
        <v>66725</v>
      </c>
      <c r="I166" s="1"/>
      <c r="J166">
        <v>0.53952800000000001</v>
      </c>
      <c r="K166" s="1">
        <f t="shared" si="12"/>
        <v>36000.005799999999</v>
      </c>
      <c r="M166" s="4">
        <v>10</v>
      </c>
      <c r="N166" s="4">
        <v>8.0000000000000004E-4</v>
      </c>
      <c r="O166" s="4">
        <v>77.415700000000001</v>
      </c>
      <c r="P166" s="4">
        <v>2.9420999999999999</v>
      </c>
      <c r="Q166" s="4">
        <f t="shared" si="17"/>
        <v>74.473600000000005</v>
      </c>
      <c r="R166" s="1">
        <v>-1397330</v>
      </c>
      <c r="S166" s="8">
        <v>4847.7299999999996</v>
      </c>
      <c r="T166" s="4">
        <v>5.9976200000000004E-3</v>
      </c>
      <c r="U166" s="11">
        <v>3.1933600000000001E-3</v>
      </c>
      <c r="V166" s="11">
        <f t="shared" si="13"/>
        <v>3.1933584766400003E-3</v>
      </c>
      <c r="W166" s="10">
        <f t="shared" si="14"/>
        <v>-4.7703985763469174E-7</v>
      </c>
      <c r="X166" s="4">
        <f t="shared" si="15"/>
        <v>4.3168565720247921E-3</v>
      </c>
      <c r="Y166" s="10">
        <f t="shared" si="16"/>
        <v>0.35182271088282935</v>
      </c>
    </row>
    <row r="167" spans="1:25" x14ac:dyDescent="0.25">
      <c r="A167">
        <v>1</v>
      </c>
      <c r="B167">
        <v>7</v>
      </c>
      <c r="C167">
        <v>13</v>
      </c>
      <c r="D167">
        <v>6</v>
      </c>
      <c r="F167" s="1">
        <v>111327</v>
      </c>
      <c r="G167" s="1">
        <v>44427.5</v>
      </c>
      <c r="H167" s="1">
        <v>66900</v>
      </c>
      <c r="I167" s="1"/>
      <c r="J167">
        <v>0.53811699999999996</v>
      </c>
      <c r="K167" s="1">
        <f t="shared" si="12"/>
        <v>36000.027299999994</v>
      </c>
      <c r="M167" s="4">
        <v>10</v>
      </c>
      <c r="N167" s="4">
        <v>8.9999999999999998E-4</v>
      </c>
      <c r="O167" s="4">
        <v>77.423699999999997</v>
      </c>
      <c r="P167" s="4">
        <v>2.9400900000000001</v>
      </c>
      <c r="Q167" s="4">
        <f t="shared" si="17"/>
        <v>74.483609999999999</v>
      </c>
      <c r="R167" s="1">
        <v>-1365890</v>
      </c>
      <c r="S167" s="8">
        <v>4852.05</v>
      </c>
      <c r="T167" s="4">
        <v>5.9992400000000003E-3</v>
      </c>
      <c r="U167" s="11">
        <v>3.2552499999999999E-3</v>
      </c>
      <c r="V167" s="11">
        <f t="shared" si="13"/>
        <v>3.2552522689200001E-3</v>
      </c>
      <c r="W167" s="10">
        <f t="shared" si="14"/>
        <v>6.9700330242898732E-7</v>
      </c>
      <c r="X167" s="4">
        <f t="shared" si="15"/>
        <v>4.3502888991057698E-3</v>
      </c>
      <c r="Y167" s="10">
        <f t="shared" si="16"/>
        <v>0.33639164399224941</v>
      </c>
    </row>
    <row r="168" spans="1:25" x14ac:dyDescent="0.25">
      <c r="A168">
        <v>1</v>
      </c>
      <c r="B168">
        <v>7</v>
      </c>
      <c r="C168">
        <v>14</v>
      </c>
      <c r="D168">
        <v>6</v>
      </c>
      <c r="F168" s="1">
        <v>111327</v>
      </c>
      <c r="G168" s="1">
        <v>44491.8</v>
      </c>
      <c r="H168" s="1">
        <v>66835.600000000006</v>
      </c>
      <c r="I168" s="1"/>
      <c r="J168">
        <v>0.53863499999999997</v>
      </c>
      <c r="K168" s="1">
        <f t="shared" si="12"/>
        <v>35999.993406000001</v>
      </c>
      <c r="M168" s="4">
        <v>11</v>
      </c>
      <c r="N168" s="4">
        <v>8.9999999999999998E-4</v>
      </c>
      <c r="O168" s="4">
        <v>77.4422</v>
      </c>
      <c r="P168" s="4">
        <v>2.9502600000000001</v>
      </c>
      <c r="Q168" s="4">
        <f t="shared" si="17"/>
        <v>74.49194</v>
      </c>
      <c r="R168" s="1">
        <v>-1368950</v>
      </c>
      <c r="S168" s="8">
        <v>4834.7700000000004</v>
      </c>
      <c r="T168" s="4">
        <v>6.0233600000000002E-3</v>
      </c>
      <c r="U168" s="11">
        <v>3.2637399999999998E-3</v>
      </c>
      <c r="V168" s="11">
        <f t="shared" si="13"/>
        <v>3.2637389864000007E-3</v>
      </c>
      <c r="W168" s="10">
        <f t="shared" si="14"/>
        <v>-3.1056395395232358E-7</v>
      </c>
      <c r="X168" s="4">
        <f t="shared" si="15"/>
        <v>4.3666107278866389E-3</v>
      </c>
      <c r="Y168" s="10">
        <f t="shared" si="16"/>
        <v>0.33791623348877031</v>
      </c>
    </row>
    <row r="169" spans="1:25" x14ac:dyDescent="0.25">
      <c r="A169">
        <v>1</v>
      </c>
      <c r="B169">
        <v>7</v>
      </c>
      <c r="C169">
        <v>15</v>
      </c>
      <c r="D169">
        <v>6</v>
      </c>
      <c r="F169" s="1">
        <v>111327</v>
      </c>
      <c r="G169" s="1">
        <v>43218.6</v>
      </c>
      <c r="H169" s="1">
        <v>68108.800000000003</v>
      </c>
      <c r="I169" s="1"/>
      <c r="J169">
        <v>0.52856599999999998</v>
      </c>
      <c r="K169" s="1">
        <f t="shared" si="12"/>
        <v>35999.995980799999</v>
      </c>
      <c r="M169" s="4">
        <v>12</v>
      </c>
      <c r="N169" s="4">
        <v>6.9999999999999999E-4</v>
      </c>
      <c r="O169" s="4">
        <v>77.510599999999997</v>
      </c>
      <c r="P169" s="4">
        <v>2.9423300000000001</v>
      </c>
      <c r="Q169" s="4">
        <f t="shared" si="17"/>
        <v>74.568269999999998</v>
      </c>
      <c r="R169" s="1">
        <v>-1403590</v>
      </c>
      <c r="S169" s="8">
        <v>4847.7299999999996</v>
      </c>
      <c r="T169" s="4">
        <v>6.01667E-3</v>
      </c>
      <c r="U169" s="11">
        <v>3.20646E-3</v>
      </c>
      <c r="V169" s="11">
        <f t="shared" si="13"/>
        <v>3.2064590047800002E-3</v>
      </c>
      <c r="W169" s="10">
        <f t="shared" si="14"/>
        <v>-3.1037967095392795E-7</v>
      </c>
      <c r="X169" s="4">
        <f t="shared" si="15"/>
        <v>4.2974096352076325E-3</v>
      </c>
      <c r="Y169" s="10">
        <f t="shared" si="16"/>
        <v>0.34023491177424092</v>
      </c>
    </row>
    <row r="170" spans="1:25" x14ac:dyDescent="0.25">
      <c r="A170">
        <v>1</v>
      </c>
      <c r="B170">
        <v>7</v>
      </c>
      <c r="C170">
        <v>16</v>
      </c>
      <c r="D170">
        <v>6</v>
      </c>
      <c r="F170" s="1">
        <v>111327</v>
      </c>
      <c r="G170" s="1">
        <v>43652</v>
      </c>
      <c r="H170" s="1">
        <v>67675.5</v>
      </c>
      <c r="I170" s="1"/>
      <c r="J170">
        <v>0.53195000000000003</v>
      </c>
      <c r="K170" s="1">
        <f t="shared" si="12"/>
        <v>35999.982225</v>
      </c>
      <c r="M170" s="4">
        <v>11</v>
      </c>
      <c r="N170" s="4">
        <v>8.9999999999999998E-4</v>
      </c>
      <c r="O170" s="4">
        <v>77.563999999999993</v>
      </c>
      <c r="P170" s="4">
        <v>2.9465499999999998</v>
      </c>
      <c r="Q170" s="4">
        <f t="shared" si="17"/>
        <v>74.617449999999991</v>
      </c>
      <c r="R170" s="1">
        <v>-1355160</v>
      </c>
      <c r="S170" s="8">
        <v>4841.3</v>
      </c>
      <c r="T170" s="4">
        <v>6.0273799999999997E-3</v>
      </c>
      <c r="U170" s="11">
        <v>3.2998699999999999E-3</v>
      </c>
      <c r="V170" s="11">
        <f t="shared" si="13"/>
        <v>3.2998702089999995E-3</v>
      </c>
      <c r="W170" s="10">
        <f t="shared" si="14"/>
        <v>6.3335828259464195E-8</v>
      </c>
      <c r="X170" s="4">
        <f t="shared" si="15"/>
        <v>4.3693312888982861E-3</v>
      </c>
      <c r="Y170" s="10">
        <f t="shared" si="16"/>
        <v>0.32409194571249361</v>
      </c>
    </row>
    <row r="171" spans="1:25" x14ac:dyDescent="0.25">
      <c r="A171">
        <v>1</v>
      </c>
      <c r="B171">
        <v>7</v>
      </c>
      <c r="C171">
        <v>17</v>
      </c>
      <c r="D171">
        <v>6</v>
      </c>
      <c r="F171" s="1">
        <v>111327</v>
      </c>
      <c r="G171" s="1">
        <v>45304.6</v>
      </c>
      <c r="H171" s="1">
        <v>66022.8</v>
      </c>
      <c r="I171" s="1"/>
      <c r="J171">
        <v>0.54526600000000003</v>
      </c>
      <c r="K171" s="1">
        <f t="shared" si="12"/>
        <v>35999.988064800003</v>
      </c>
      <c r="M171" s="4">
        <v>10</v>
      </c>
      <c r="N171" s="4">
        <v>6.9999999999999999E-4</v>
      </c>
      <c r="O171" s="4">
        <v>77.426900000000003</v>
      </c>
      <c r="P171" s="4">
        <v>2.9441899999999999</v>
      </c>
      <c r="Q171" s="4">
        <f t="shared" si="17"/>
        <v>74.482709999999997</v>
      </c>
      <c r="R171" s="1">
        <v>-1441810</v>
      </c>
      <c r="S171" s="8">
        <v>4844.34</v>
      </c>
      <c r="T171" s="4">
        <v>5.99988E-3</v>
      </c>
      <c r="U171" s="11">
        <v>3.1100400000000001E-3</v>
      </c>
      <c r="V171" s="11">
        <f t="shared" si="13"/>
        <v>3.11003563192E-3</v>
      </c>
      <c r="W171" s="10">
        <f t="shared" si="14"/>
        <v>-1.4045092668056069E-6</v>
      </c>
      <c r="X171" s="4">
        <f t="shared" si="15"/>
        <v>4.2860494221089911E-3</v>
      </c>
      <c r="Y171" s="10">
        <f t="shared" si="16"/>
        <v>0.37813321439884728</v>
      </c>
    </row>
    <row r="172" spans="1:25" x14ac:dyDescent="0.25">
      <c r="A172">
        <v>1</v>
      </c>
      <c r="B172">
        <v>7</v>
      </c>
      <c r="C172">
        <v>18</v>
      </c>
      <c r="D172">
        <v>6</v>
      </c>
      <c r="F172" s="1">
        <v>111327</v>
      </c>
      <c r="G172" s="1">
        <v>45696.7</v>
      </c>
      <c r="H172" s="1">
        <v>65630.7</v>
      </c>
      <c r="I172" s="1"/>
      <c r="J172">
        <v>0.54852299999999998</v>
      </c>
      <c r="K172" s="1">
        <f t="shared" si="12"/>
        <v>35999.948456099999</v>
      </c>
      <c r="M172" s="4">
        <v>9</v>
      </c>
      <c r="N172" s="4">
        <v>8.0000000000000004E-4</v>
      </c>
      <c r="O172" s="4">
        <v>77.297899999999998</v>
      </c>
      <c r="P172" s="4">
        <v>2.9389400000000001</v>
      </c>
      <c r="Q172" s="4">
        <f t="shared" si="17"/>
        <v>74.358959999999996</v>
      </c>
      <c r="R172" s="1">
        <v>-1415770</v>
      </c>
      <c r="S172" s="8">
        <v>4854.6899999999996</v>
      </c>
      <c r="T172" s="4">
        <v>5.9740000000000001E-3</v>
      </c>
      <c r="U172" s="11">
        <v>3.1359399999999998E-3</v>
      </c>
      <c r="V172" s="11">
        <f t="shared" si="13"/>
        <v>3.1359419980000001E-3</v>
      </c>
      <c r="W172" s="10">
        <f t="shared" si="14"/>
        <v>6.3712953699889748E-7</v>
      </c>
      <c r="X172" s="4">
        <f t="shared" si="15"/>
        <v>4.3008772776427871E-3</v>
      </c>
      <c r="Y172" s="10">
        <f t="shared" si="16"/>
        <v>0.37147945357461792</v>
      </c>
    </row>
    <row r="173" spans="1:25" x14ac:dyDescent="0.25">
      <c r="A173">
        <v>1</v>
      </c>
      <c r="B173">
        <v>7</v>
      </c>
      <c r="C173">
        <v>19</v>
      </c>
      <c r="D173">
        <v>6</v>
      </c>
      <c r="F173" s="1">
        <v>111327</v>
      </c>
      <c r="G173" s="1">
        <v>45917.5</v>
      </c>
      <c r="H173" s="1">
        <v>65409.9</v>
      </c>
      <c r="I173" s="1"/>
      <c r="J173">
        <v>0.55037499999999995</v>
      </c>
      <c r="K173" s="1">
        <f t="shared" si="12"/>
        <v>35999.973712499996</v>
      </c>
      <c r="M173" s="4">
        <v>9</v>
      </c>
      <c r="N173" s="4">
        <v>8.0000000000000004E-4</v>
      </c>
      <c r="O173" s="4">
        <v>77.257000000000005</v>
      </c>
      <c r="P173" s="4">
        <v>2.9357199999999999</v>
      </c>
      <c r="Q173" s="4">
        <f t="shared" si="17"/>
        <v>74.321280000000002</v>
      </c>
      <c r="R173" s="1">
        <v>-1425290</v>
      </c>
      <c r="S173" s="8">
        <v>4859.7700000000004</v>
      </c>
      <c r="T173" s="4">
        <v>5.9658000000000003E-3</v>
      </c>
      <c r="U173" s="11">
        <v>3.1226700000000001E-3</v>
      </c>
      <c r="V173" s="11">
        <f t="shared" si="13"/>
        <v>3.1226728250000001E-3</v>
      </c>
      <c r="W173" s="10">
        <f t="shared" si="14"/>
        <v>9.0467452532209922E-7</v>
      </c>
      <c r="X173" s="4">
        <f t="shared" si="15"/>
        <v>4.2953277497459518E-3</v>
      </c>
      <c r="Y173" s="10">
        <f t="shared" si="16"/>
        <v>0.37553047544119345</v>
      </c>
    </row>
    <row r="174" spans="1:25" x14ac:dyDescent="0.25">
      <c r="A174">
        <v>1</v>
      </c>
      <c r="B174">
        <v>7</v>
      </c>
      <c r="C174">
        <v>20</v>
      </c>
      <c r="D174">
        <v>6</v>
      </c>
      <c r="F174" s="1">
        <v>111327</v>
      </c>
      <c r="G174" s="1">
        <v>46507.199999999997</v>
      </c>
      <c r="H174" s="1">
        <v>64820.2</v>
      </c>
      <c r="I174" s="1"/>
      <c r="J174">
        <v>0.55538299999999996</v>
      </c>
      <c r="K174" s="1">
        <f t="shared" si="12"/>
        <v>36000.037136599996</v>
      </c>
      <c r="M174" s="4">
        <v>10</v>
      </c>
      <c r="N174" s="4">
        <v>8.0000000000000004E-4</v>
      </c>
      <c r="O174" s="4">
        <v>77.1995</v>
      </c>
      <c r="P174" s="4">
        <v>2.9350999999999998</v>
      </c>
      <c r="Q174" s="4">
        <f t="shared" si="17"/>
        <v>74.264399999999995</v>
      </c>
      <c r="R174" s="1">
        <v>-1462370</v>
      </c>
      <c r="S174" s="8">
        <v>4860.92</v>
      </c>
      <c r="T174" s="4">
        <v>5.9542600000000003E-3</v>
      </c>
      <c r="U174" s="11">
        <v>3.0916699999999999E-3</v>
      </c>
      <c r="V174" s="11">
        <f t="shared" si="13"/>
        <v>3.0916716184200004E-3</v>
      </c>
      <c r="W174" s="10">
        <f t="shared" si="14"/>
        <v>5.2347760286381988E-7</v>
      </c>
      <c r="X174" s="4">
        <f t="shared" si="15"/>
        <v>4.287516519876652E-3</v>
      </c>
      <c r="Y174" s="10">
        <f t="shared" si="16"/>
        <v>0.38679630098835005</v>
      </c>
    </row>
    <row r="175" spans="1:25" x14ac:dyDescent="0.25">
      <c r="A175">
        <v>1</v>
      </c>
      <c r="B175">
        <v>7</v>
      </c>
      <c r="C175">
        <v>21</v>
      </c>
      <c r="D175">
        <v>6</v>
      </c>
      <c r="F175" s="1">
        <v>111327</v>
      </c>
      <c r="G175" s="1">
        <v>46523.7</v>
      </c>
      <c r="H175" s="1">
        <v>64803.7</v>
      </c>
      <c r="I175" s="1"/>
      <c r="J175">
        <v>0.55552400000000002</v>
      </c>
      <c r="K175" s="1">
        <f t="shared" si="12"/>
        <v>36000.010638799999</v>
      </c>
      <c r="M175" s="4">
        <v>10</v>
      </c>
      <c r="N175" s="4">
        <v>8.9999999999999998E-4</v>
      </c>
      <c r="O175" s="4">
        <v>77.153999999999996</v>
      </c>
      <c r="P175" s="4">
        <v>2.93567</v>
      </c>
      <c r="Q175" s="4">
        <f t="shared" si="17"/>
        <v>74.218329999999995</v>
      </c>
      <c r="R175" s="1">
        <v>-1426530</v>
      </c>
      <c r="S175" s="8">
        <v>4860.26</v>
      </c>
      <c r="T175" s="4">
        <v>5.9451299999999999E-3</v>
      </c>
      <c r="U175" s="11">
        <v>3.1424399999999998E-3</v>
      </c>
      <c r="V175" s="11">
        <f t="shared" si="13"/>
        <v>3.1424392018799996E-3</v>
      </c>
      <c r="W175" s="10">
        <f t="shared" si="14"/>
        <v>-2.5398098299758402E-7</v>
      </c>
      <c r="X175" s="4">
        <f t="shared" si="15"/>
        <v>4.3136773095104591E-3</v>
      </c>
      <c r="Y175" s="10">
        <f t="shared" si="16"/>
        <v>0.37271588622549973</v>
      </c>
    </row>
    <row r="176" spans="1:25" x14ac:dyDescent="0.25">
      <c r="A176">
        <v>1</v>
      </c>
      <c r="B176">
        <v>7</v>
      </c>
      <c r="C176">
        <v>22</v>
      </c>
      <c r="D176">
        <v>6</v>
      </c>
      <c r="F176" s="1">
        <v>111327</v>
      </c>
      <c r="G176" s="1">
        <v>46680.6</v>
      </c>
      <c r="H176" s="1">
        <v>64646.8</v>
      </c>
      <c r="I176" s="1"/>
      <c r="J176">
        <v>0.55687200000000003</v>
      </c>
      <c r="K176" s="1">
        <f t="shared" si="12"/>
        <v>35999.9928096</v>
      </c>
      <c r="M176" s="4">
        <v>9</v>
      </c>
      <c r="N176" s="4">
        <v>8.0000000000000004E-4</v>
      </c>
      <c r="O176" s="4">
        <v>77.136099999999999</v>
      </c>
      <c r="P176" s="4">
        <v>2.9354399999999998</v>
      </c>
      <c r="Q176" s="4">
        <f t="shared" si="17"/>
        <v>74.200659999999999</v>
      </c>
      <c r="R176" s="1">
        <v>-1460180</v>
      </c>
      <c r="S176" s="8">
        <v>4860.1899999999996</v>
      </c>
      <c r="T176" s="4">
        <v>5.9415500000000003E-3</v>
      </c>
      <c r="U176" s="11">
        <v>3.07836E-3</v>
      </c>
      <c r="V176" s="11">
        <f t="shared" si="13"/>
        <v>3.0783647684E-3</v>
      </c>
      <c r="W176" s="10">
        <f t="shared" si="14"/>
        <v>1.549006613892344E-6</v>
      </c>
      <c r="X176" s="4">
        <f t="shared" si="15"/>
        <v>4.278918625488886E-3</v>
      </c>
      <c r="Y176" s="10">
        <f t="shared" si="16"/>
        <v>0.38999942355308864</v>
      </c>
    </row>
    <row r="177" spans="1:25" x14ac:dyDescent="0.25">
      <c r="A177">
        <v>1</v>
      </c>
      <c r="B177">
        <v>7</v>
      </c>
      <c r="C177">
        <v>23</v>
      </c>
      <c r="D177">
        <v>6</v>
      </c>
      <c r="F177" s="1">
        <v>111327</v>
      </c>
      <c r="G177" s="1">
        <v>46851.4</v>
      </c>
      <c r="H177" s="1">
        <v>64476.1</v>
      </c>
      <c r="I177" s="1"/>
      <c r="J177">
        <v>0.55834700000000004</v>
      </c>
      <c r="K177" s="1">
        <f t="shared" si="12"/>
        <v>36000.037006700004</v>
      </c>
      <c r="M177" s="4">
        <v>8</v>
      </c>
      <c r="N177" s="4">
        <v>6.9999999999999999E-4</v>
      </c>
      <c r="O177" s="4">
        <v>77.109200000000001</v>
      </c>
      <c r="P177" s="4">
        <v>2.9331900000000002</v>
      </c>
      <c r="Q177" s="4">
        <f t="shared" si="17"/>
        <v>74.176010000000005</v>
      </c>
      <c r="R177" s="1">
        <v>-1495220</v>
      </c>
      <c r="S177" s="8">
        <v>4864.4799999999996</v>
      </c>
      <c r="T177" s="4">
        <v>5.9361400000000003E-3</v>
      </c>
      <c r="U177" s="11">
        <v>3.0125600000000001E-3</v>
      </c>
      <c r="V177" s="11">
        <f t="shared" si="13"/>
        <v>3.0125569394199997E-3</v>
      </c>
      <c r="W177" s="10">
        <f t="shared" si="14"/>
        <v>-1.0159399316107535E-6</v>
      </c>
      <c r="X177" s="4">
        <f t="shared" si="15"/>
        <v>4.2429188247930681E-3</v>
      </c>
      <c r="Y177" s="10">
        <f t="shared" si="16"/>
        <v>0.40840973284949278</v>
      </c>
    </row>
    <row r="178" spans="1:25" x14ac:dyDescent="0.25">
      <c r="A178">
        <v>1</v>
      </c>
      <c r="B178">
        <v>7</v>
      </c>
      <c r="C178">
        <v>24</v>
      </c>
      <c r="D178">
        <v>6</v>
      </c>
      <c r="F178" s="1">
        <v>111327</v>
      </c>
      <c r="G178" s="1">
        <v>47029.599999999999</v>
      </c>
      <c r="H178" s="1">
        <v>64297.9</v>
      </c>
      <c r="I178" s="1"/>
      <c r="J178">
        <v>0.559894</v>
      </c>
      <c r="K178" s="1">
        <f t="shared" si="12"/>
        <v>36000.008422600004</v>
      </c>
      <c r="M178" s="4">
        <v>7</v>
      </c>
      <c r="N178" s="4">
        <v>6.9999999999999999E-4</v>
      </c>
      <c r="O178" s="4">
        <v>77.083100000000002</v>
      </c>
      <c r="P178" s="4">
        <v>2.9308299999999998</v>
      </c>
      <c r="Q178" s="4">
        <f t="shared" si="17"/>
        <v>74.152270000000001</v>
      </c>
      <c r="R178" s="1">
        <v>-1499240</v>
      </c>
      <c r="S178" s="8">
        <v>4868.97</v>
      </c>
      <c r="T178" s="4">
        <v>5.9309200000000001E-3</v>
      </c>
      <c r="U178" s="11">
        <v>3.0021599999999998E-3</v>
      </c>
      <c r="V178" s="11">
        <f t="shared" si="13"/>
        <v>3.0021592775200004E-3</v>
      </c>
      <c r="W178" s="10">
        <f t="shared" si="14"/>
        <v>-2.4065339603406942E-7</v>
      </c>
      <c r="X178" s="4">
        <f t="shared" si="15"/>
        <v>4.2393881698245105E-3</v>
      </c>
      <c r="Y178" s="10">
        <f t="shared" si="16"/>
        <v>0.41211266881995323</v>
      </c>
    </row>
    <row r="179" spans="1:25" x14ac:dyDescent="0.25">
      <c r="A179">
        <v>1</v>
      </c>
      <c r="B179">
        <v>8</v>
      </c>
      <c r="C179">
        <v>1</v>
      </c>
      <c r="D179">
        <v>7</v>
      </c>
      <c r="F179" s="1">
        <v>111278</v>
      </c>
      <c r="G179" s="1">
        <v>43107.1</v>
      </c>
      <c r="H179" s="1">
        <v>68171.199999999997</v>
      </c>
      <c r="I179" s="1"/>
      <c r="J179">
        <v>0.52808200000000005</v>
      </c>
      <c r="K179" s="1">
        <f t="shared" si="12"/>
        <v>35999.983638400001</v>
      </c>
      <c r="M179" s="4">
        <v>7</v>
      </c>
      <c r="N179" s="4">
        <v>6.9999999999999999E-4</v>
      </c>
      <c r="O179" s="4">
        <v>76.404499999999999</v>
      </c>
      <c r="P179" s="4">
        <v>2.92971</v>
      </c>
      <c r="Q179" s="4">
        <f t="shared" si="17"/>
        <v>73.474789999999999</v>
      </c>
      <c r="R179" s="1">
        <v>-1375230</v>
      </c>
      <c r="S179" s="8">
        <v>4873.09</v>
      </c>
      <c r="T179" s="4">
        <v>5.7981999999999999E-3</v>
      </c>
      <c r="U179" s="11">
        <v>3.1059299999999998E-3</v>
      </c>
      <c r="V179" s="11">
        <f t="shared" si="13"/>
        <v>3.1059323475999996E-3</v>
      </c>
      <c r="W179" s="10">
        <f t="shared" si="14"/>
        <v>7.5584446520478183E-7</v>
      </c>
      <c r="X179" s="4">
        <f t="shared" si="15"/>
        <v>4.1488612575235808E-3</v>
      </c>
      <c r="Y179" s="10">
        <f t="shared" si="16"/>
        <v>0.33578710966556913</v>
      </c>
    </row>
    <row r="180" spans="1:25" x14ac:dyDescent="0.25">
      <c r="A180">
        <v>1</v>
      </c>
      <c r="B180">
        <v>8</v>
      </c>
      <c r="C180">
        <v>2</v>
      </c>
      <c r="D180">
        <v>7</v>
      </c>
      <c r="F180" s="1">
        <v>111295</v>
      </c>
      <c r="G180" s="1">
        <v>42270.6</v>
      </c>
      <c r="H180" s="1">
        <v>69024.3</v>
      </c>
      <c r="I180" s="1"/>
      <c r="J180">
        <v>0.52155600000000002</v>
      </c>
      <c r="K180" s="1">
        <f t="shared" si="12"/>
        <v>36000.0378108</v>
      </c>
      <c r="M180" s="4">
        <v>7</v>
      </c>
      <c r="N180" s="4">
        <v>8.0000000000000004E-4</v>
      </c>
      <c r="O180" s="4">
        <v>75.830200000000005</v>
      </c>
      <c r="P180" s="4">
        <v>2.9339599999999999</v>
      </c>
      <c r="Q180" s="4">
        <f t="shared" si="17"/>
        <v>72.896240000000006</v>
      </c>
      <c r="R180" s="1">
        <v>-1293810</v>
      </c>
      <c r="S180" s="8">
        <v>4864.38</v>
      </c>
      <c r="T180" s="4">
        <v>5.6873000000000002E-3</v>
      </c>
      <c r="U180" s="11">
        <v>3.1383000000000001E-3</v>
      </c>
      <c r="V180" s="11">
        <f t="shared" si="13"/>
        <v>3.1382993611999998E-3</v>
      </c>
      <c r="W180" s="10">
        <f t="shared" si="14"/>
        <v>-2.035496926073909E-7</v>
      </c>
      <c r="X180" s="4">
        <f t="shared" si="15"/>
        <v>4.1064294775800996E-3</v>
      </c>
      <c r="Y180" s="10">
        <f t="shared" si="16"/>
        <v>0.30848850574518033</v>
      </c>
    </row>
    <row r="181" spans="1:25" x14ac:dyDescent="0.25">
      <c r="A181">
        <v>1</v>
      </c>
      <c r="B181">
        <v>8</v>
      </c>
      <c r="C181">
        <v>3</v>
      </c>
      <c r="D181">
        <v>7</v>
      </c>
      <c r="F181" s="1">
        <v>111295</v>
      </c>
      <c r="G181" s="1">
        <v>42524.6</v>
      </c>
      <c r="H181" s="1">
        <v>68770.5</v>
      </c>
      <c r="I181" s="1"/>
      <c r="J181">
        <v>0.52348099999999997</v>
      </c>
      <c r="K181" s="1">
        <f t="shared" si="12"/>
        <v>36000.0501105</v>
      </c>
      <c r="M181" s="4">
        <v>6</v>
      </c>
      <c r="N181" s="4">
        <v>8.0000000000000004E-4</v>
      </c>
      <c r="O181" s="4">
        <v>75.886700000000005</v>
      </c>
      <c r="P181" s="4">
        <v>2.9332799999999999</v>
      </c>
      <c r="Q181" s="4">
        <f t="shared" si="17"/>
        <v>72.953420000000008</v>
      </c>
      <c r="R181" s="1">
        <v>-1301980</v>
      </c>
      <c r="S181" s="8">
        <v>4865.21</v>
      </c>
      <c r="T181" s="4">
        <v>5.6979800000000001E-3</v>
      </c>
      <c r="U181" s="11">
        <v>3.1339800000000002E-3</v>
      </c>
      <c r="V181" s="11">
        <f t="shared" si="13"/>
        <v>3.1339805316199999E-3</v>
      </c>
      <c r="W181" s="10">
        <f t="shared" si="14"/>
        <v>1.6963094842913046E-7</v>
      </c>
      <c r="X181" s="4">
        <f t="shared" si="15"/>
        <v>4.1136543300217725E-3</v>
      </c>
      <c r="Y181" s="10">
        <f t="shared" si="16"/>
        <v>0.31259750541540543</v>
      </c>
    </row>
    <row r="182" spans="1:25" x14ac:dyDescent="0.25">
      <c r="A182">
        <v>1</v>
      </c>
      <c r="B182">
        <v>8</v>
      </c>
      <c r="C182">
        <v>4</v>
      </c>
      <c r="D182">
        <v>7</v>
      </c>
      <c r="F182" s="1">
        <v>111309</v>
      </c>
      <c r="G182" s="1">
        <v>42617.4</v>
      </c>
      <c r="H182" s="1">
        <v>68691.399999999994</v>
      </c>
      <c r="I182" s="1"/>
      <c r="J182">
        <v>0.52408299999999997</v>
      </c>
      <c r="K182" s="1">
        <f t="shared" si="12"/>
        <v>35999.994986199992</v>
      </c>
      <c r="M182" s="4">
        <v>6</v>
      </c>
      <c r="N182" s="4">
        <v>8.0000000000000004E-4</v>
      </c>
      <c r="O182" s="4">
        <v>75.845600000000005</v>
      </c>
      <c r="P182" s="4">
        <v>2.9308900000000002</v>
      </c>
      <c r="Q182" s="4">
        <f t="shared" si="17"/>
        <v>72.914709999999999</v>
      </c>
      <c r="R182" s="1">
        <v>-1302370</v>
      </c>
      <c r="S182" s="8">
        <v>4868.62</v>
      </c>
      <c r="T182" s="4">
        <v>5.6902200000000002E-3</v>
      </c>
      <c r="U182" s="11">
        <v>3.1273400000000002E-3</v>
      </c>
      <c r="V182" s="11">
        <f t="shared" si="13"/>
        <v>3.1273388317400001E-3</v>
      </c>
      <c r="W182" s="10">
        <f t="shared" si="14"/>
        <v>-3.7356347567718582E-7</v>
      </c>
      <c r="X182" s="4">
        <f t="shared" si="15"/>
        <v>4.108605795565364E-3</v>
      </c>
      <c r="Y182" s="10">
        <f t="shared" si="16"/>
        <v>0.31377010352739509</v>
      </c>
    </row>
    <row r="183" spans="1:25" x14ac:dyDescent="0.25">
      <c r="A183">
        <v>1</v>
      </c>
      <c r="B183">
        <v>8</v>
      </c>
      <c r="C183">
        <v>5</v>
      </c>
      <c r="D183">
        <v>7</v>
      </c>
      <c r="F183" s="1">
        <v>111309</v>
      </c>
      <c r="G183" s="1">
        <v>42676.1</v>
      </c>
      <c r="H183" s="1">
        <v>68632.800000000003</v>
      </c>
      <c r="I183" s="1"/>
      <c r="J183">
        <v>0.52453099999999997</v>
      </c>
      <c r="K183" s="1">
        <f t="shared" si="12"/>
        <v>36000.031216800002</v>
      </c>
      <c r="M183" s="4">
        <v>5</v>
      </c>
      <c r="N183" s="4">
        <v>8.0000000000000004E-4</v>
      </c>
      <c r="O183" s="4">
        <v>75.828000000000003</v>
      </c>
      <c r="P183" s="4">
        <v>2.9305599999999998</v>
      </c>
      <c r="Q183" s="4">
        <f t="shared" si="17"/>
        <v>72.897440000000003</v>
      </c>
      <c r="R183" s="1">
        <v>-1302680</v>
      </c>
      <c r="S183" s="8">
        <v>4869.2299999999996</v>
      </c>
      <c r="T183" s="4">
        <v>5.68689E-3</v>
      </c>
      <c r="U183" s="11">
        <v>3.12357E-3</v>
      </c>
      <c r="V183" s="11">
        <f t="shared" si="13"/>
        <v>3.1235647014099996E-3</v>
      </c>
      <c r="W183" s="10">
        <f t="shared" si="14"/>
        <v>-1.6963250384500622E-6</v>
      </c>
      <c r="X183" s="4">
        <f t="shared" si="15"/>
        <v>4.1063512066134115E-3</v>
      </c>
      <c r="Y183" s="10">
        <f t="shared" si="16"/>
        <v>0.31463396261758553</v>
      </c>
    </row>
    <row r="184" spans="1:25" x14ac:dyDescent="0.25">
      <c r="A184">
        <v>1</v>
      </c>
      <c r="B184">
        <v>8</v>
      </c>
      <c r="C184">
        <v>6</v>
      </c>
      <c r="D184">
        <v>7</v>
      </c>
      <c r="F184" s="1">
        <v>111309</v>
      </c>
      <c r="G184" s="1">
        <v>42794.8</v>
      </c>
      <c r="H184" s="1">
        <v>68514</v>
      </c>
      <c r="I184" s="1"/>
      <c r="J184">
        <v>0.52544000000000002</v>
      </c>
      <c r="K184" s="1">
        <f t="shared" si="12"/>
        <v>35999.996160000002</v>
      </c>
      <c r="M184" s="4">
        <v>5</v>
      </c>
      <c r="N184" s="4">
        <v>8.0000000000000004E-4</v>
      </c>
      <c r="O184" s="4">
        <v>75.804400000000001</v>
      </c>
      <c r="P184" s="4">
        <v>2.9285800000000002</v>
      </c>
      <c r="Q184" s="4">
        <f t="shared" si="17"/>
        <v>72.875820000000004</v>
      </c>
      <c r="R184" s="1">
        <v>-1304600</v>
      </c>
      <c r="S184" s="8">
        <v>4872.5600000000004</v>
      </c>
      <c r="T184" s="4">
        <v>5.6824199999999997E-3</v>
      </c>
      <c r="U184" s="11">
        <v>3.117E-3</v>
      </c>
      <c r="V184" s="11">
        <f t="shared" si="13"/>
        <v>3.1170012351999996E-3</v>
      </c>
      <c r="W184" s="10">
        <f t="shared" si="14"/>
        <v>3.9627847275414357E-7</v>
      </c>
      <c r="X184" s="4">
        <f t="shared" si="15"/>
        <v>4.1033284507855858E-3</v>
      </c>
      <c r="Y184" s="10">
        <f t="shared" si="16"/>
        <v>0.31643517830785556</v>
      </c>
    </row>
    <row r="185" spans="1:25" x14ac:dyDescent="0.25">
      <c r="A185">
        <v>1</v>
      </c>
      <c r="B185">
        <v>8</v>
      </c>
      <c r="C185">
        <v>7</v>
      </c>
      <c r="D185">
        <v>7</v>
      </c>
      <c r="F185" s="1">
        <v>111327</v>
      </c>
      <c r="G185" s="1">
        <v>44523.9</v>
      </c>
      <c r="H185" s="1">
        <v>66803.5</v>
      </c>
      <c r="I185" s="1"/>
      <c r="J185">
        <v>0.53889399999999998</v>
      </c>
      <c r="K185" s="1">
        <f t="shared" si="12"/>
        <v>36000.005329</v>
      </c>
      <c r="M185" s="4">
        <v>6</v>
      </c>
      <c r="N185" s="4">
        <v>8.0000000000000004E-4</v>
      </c>
      <c r="O185" s="4">
        <v>76.073700000000002</v>
      </c>
      <c r="P185" s="4">
        <v>2.9277500000000001</v>
      </c>
      <c r="Q185" s="4">
        <f t="shared" si="17"/>
        <v>73.145949999999999</v>
      </c>
      <c r="R185" s="1">
        <v>-1355780</v>
      </c>
      <c r="S185" s="8">
        <v>4873.18</v>
      </c>
      <c r="T185" s="4">
        <v>5.73378E-3</v>
      </c>
      <c r="U185" s="11">
        <v>3.075E-3</v>
      </c>
      <c r="V185" s="11">
        <f t="shared" si="13"/>
        <v>3.0749955606800003E-3</v>
      </c>
      <c r="W185" s="10">
        <f t="shared" si="14"/>
        <v>-1.4436813007195678E-6</v>
      </c>
      <c r="X185" s="4">
        <f t="shared" si="15"/>
        <v>4.1383349930195394E-3</v>
      </c>
      <c r="Y185" s="10">
        <f t="shared" si="16"/>
        <v>0.34579999772993153</v>
      </c>
    </row>
    <row r="186" spans="1:25" x14ac:dyDescent="0.25">
      <c r="A186">
        <v>1</v>
      </c>
      <c r="B186">
        <v>8</v>
      </c>
      <c r="C186">
        <v>8</v>
      </c>
      <c r="D186">
        <v>7</v>
      </c>
      <c r="F186" s="1">
        <v>111327</v>
      </c>
      <c r="G186" s="1">
        <v>46937.3</v>
      </c>
      <c r="H186" s="1">
        <v>64390.1</v>
      </c>
      <c r="I186" s="1"/>
      <c r="J186">
        <v>0.55909200000000003</v>
      </c>
      <c r="K186" s="1">
        <f t="shared" si="12"/>
        <v>35999.989789200001</v>
      </c>
      <c r="M186" s="4">
        <v>6</v>
      </c>
      <c r="N186" s="4">
        <v>8.0000000000000004E-4</v>
      </c>
      <c r="O186" s="4">
        <v>76.721299999999999</v>
      </c>
      <c r="P186" s="4">
        <v>2.9274800000000001</v>
      </c>
      <c r="Q186" s="4">
        <f t="shared" si="17"/>
        <v>73.793819999999997</v>
      </c>
      <c r="R186" s="1">
        <v>-1426930</v>
      </c>
      <c r="S186" s="8">
        <v>4873.99</v>
      </c>
      <c r="T186" s="4">
        <v>5.8599300000000002E-3</v>
      </c>
      <c r="U186" s="11">
        <v>3.0309600000000001E-3</v>
      </c>
      <c r="V186" s="11">
        <f t="shared" si="13"/>
        <v>3.03096361644E-3</v>
      </c>
      <c r="W186" s="10">
        <f t="shared" si="14"/>
        <v>1.1931665214636888E-6</v>
      </c>
      <c r="X186" s="4">
        <f t="shared" si="15"/>
        <v>4.2236923547381428E-3</v>
      </c>
      <c r="Y186" s="10">
        <f t="shared" si="16"/>
        <v>0.3935163627161502</v>
      </c>
    </row>
    <row r="187" spans="1:25" x14ac:dyDescent="0.25">
      <c r="A187">
        <v>1</v>
      </c>
      <c r="B187">
        <v>8</v>
      </c>
      <c r="C187">
        <v>9</v>
      </c>
      <c r="D187">
        <v>7</v>
      </c>
      <c r="F187" s="1">
        <v>111327</v>
      </c>
      <c r="G187" s="1">
        <v>46577.599999999999</v>
      </c>
      <c r="H187" s="1">
        <v>64749.9</v>
      </c>
      <c r="I187" s="1"/>
      <c r="J187">
        <v>0.55598599999999998</v>
      </c>
      <c r="K187" s="1">
        <f t="shared" si="12"/>
        <v>36000.037901399999</v>
      </c>
      <c r="M187" s="4">
        <v>6</v>
      </c>
      <c r="N187" s="4">
        <v>8.0000000000000004E-4</v>
      </c>
      <c r="O187" s="4">
        <v>77.123099999999994</v>
      </c>
      <c r="P187" s="4">
        <v>2.92523</v>
      </c>
      <c r="Q187" s="4">
        <f t="shared" si="17"/>
        <v>74.197869999999995</v>
      </c>
      <c r="R187" s="1">
        <v>-1437530</v>
      </c>
      <c r="S187" s="8">
        <v>4878.1400000000003</v>
      </c>
      <c r="T187" s="4">
        <v>5.9389300000000003E-3</v>
      </c>
      <c r="U187" s="11">
        <v>3.0817599999999998E-3</v>
      </c>
      <c r="V187" s="11">
        <f t="shared" si="13"/>
        <v>3.0817568650200007E-3</v>
      </c>
      <c r="W187" s="10">
        <f t="shared" si="14"/>
        <v>-1.0172693522928152E-6</v>
      </c>
      <c r="X187" s="4">
        <f t="shared" si="15"/>
        <v>4.2771437776762018E-3</v>
      </c>
      <c r="Y187" s="10">
        <f t="shared" si="16"/>
        <v>0.38788996472022547</v>
      </c>
    </row>
    <row r="188" spans="1:25" x14ac:dyDescent="0.25">
      <c r="A188">
        <v>1</v>
      </c>
      <c r="B188">
        <v>8</v>
      </c>
      <c r="C188">
        <v>10</v>
      </c>
      <c r="D188">
        <v>7</v>
      </c>
      <c r="F188" s="1">
        <v>111327</v>
      </c>
      <c r="G188" s="1">
        <v>45934.7</v>
      </c>
      <c r="H188" s="1">
        <v>65392.7</v>
      </c>
      <c r="I188" s="1"/>
      <c r="J188">
        <v>0.55052000000000001</v>
      </c>
      <c r="K188" s="1">
        <f t="shared" si="12"/>
        <v>35999.989203999998</v>
      </c>
      <c r="M188" s="4">
        <v>6</v>
      </c>
      <c r="N188" s="4">
        <v>8.0000000000000004E-4</v>
      </c>
      <c r="O188" s="4">
        <v>77.211399999999998</v>
      </c>
      <c r="P188" s="4">
        <v>2.9274100000000001</v>
      </c>
      <c r="Q188" s="4">
        <f t="shared" si="17"/>
        <v>74.283990000000003</v>
      </c>
      <c r="R188" s="1">
        <v>-1427500</v>
      </c>
      <c r="S188" s="8">
        <v>4874.0600000000004</v>
      </c>
      <c r="T188" s="4">
        <v>5.95664E-3</v>
      </c>
      <c r="U188" s="11">
        <v>3.1178099999999999E-3</v>
      </c>
      <c r="V188" s="11">
        <f t="shared" si="13"/>
        <v>3.1178065471999996E-3</v>
      </c>
      <c r="W188" s="10">
        <f t="shared" si="14"/>
        <v>-1.1074440072811648E-6</v>
      </c>
      <c r="X188" s="4">
        <f t="shared" si="15"/>
        <v>4.2891291146899269E-3</v>
      </c>
      <c r="Y188" s="10">
        <f t="shared" si="16"/>
        <v>0.37568649619121336</v>
      </c>
    </row>
    <row r="189" spans="1:25" x14ac:dyDescent="0.25">
      <c r="A189">
        <v>1</v>
      </c>
      <c r="B189">
        <v>8</v>
      </c>
      <c r="C189">
        <v>11</v>
      </c>
      <c r="D189">
        <v>7</v>
      </c>
      <c r="F189" s="1">
        <v>111327</v>
      </c>
      <c r="G189" s="1">
        <v>44950.400000000001</v>
      </c>
      <c r="H189" s="1">
        <v>66377</v>
      </c>
      <c r="I189" s="1"/>
      <c r="J189">
        <v>0.54235699999999998</v>
      </c>
      <c r="K189" s="1">
        <f t="shared" si="12"/>
        <v>36000.030589000002</v>
      </c>
      <c r="M189" s="4">
        <v>6</v>
      </c>
      <c r="N189" s="4">
        <v>6.9999999999999999E-4</v>
      </c>
      <c r="O189" s="4">
        <v>77.327500000000001</v>
      </c>
      <c r="P189" s="4">
        <v>2.9290600000000002</v>
      </c>
      <c r="Q189" s="4">
        <f t="shared" si="17"/>
        <v>74.398439999999994</v>
      </c>
      <c r="R189" s="1">
        <v>-1436830</v>
      </c>
      <c r="S189" s="8">
        <v>4870.99</v>
      </c>
      <c r="T189" s="4">
        <v>5.9799400000000004E-3</v>
      </c>
      <c r="U189" s="11">
        <v>3.1163300000000001E-3</v>
      </c>
      <c r="V189" s="11">
        <f t="shared" si="13"/>
        <v>3.1163275814200006E-3</v>
      </c>
      <c r="W189" s="10">
        <f t="shared" si="14"/>
        <v>-7.7609880836405337E-7</v>
      </c>
      <c r="X189" s="4">
        <f t="shared" si="15"/>
        <v>4.2725554346377372E-3</v>
      </c>
      <c r="Y189" s="10">
        <f t="shared" si="16"/>
        <v>0.37102150113682991</v>
      </c>
    </row>
    <row r="190" spans="1:25" x14ac:dyDescent="0.25">
      <c r="A190">
        <v>1</v>
      </c>
      <c r="B190">
        <v>8</v>
      </c>
      <c r="C190">
        <v>12</v>
      </c>
      <c r="D190">
        <v>7</v>
      </c>
      <c r="F190" s="1">
        <v>111327</v>
      </c>
      <c r="G190" s="1">
        <v>44184.5</v>
      </c>
      <c r="H190" s="1">
        <v>67143</v>
      </c>
      <c r="I190" s="1"/>
      <c r="J190">
        <v>0.53616900000000001</v>
      </c>
      <c r="K190" s="1">
        <f t="shared" si="12"/>
        <v>35999.995167000001</v>
      </c>
      <c r="M190" s="4">
        <v>7</v>
      </c>
      <c r="N190" s="4">
        <v>6.9999999999999999E-4</v>
      </c>
      <c r="O190" s="4">
        <v>77.444699999999997</v>
      </c>
      <c r="P190" s="4">
        <v>2.93147</v>
      </c>
      <c r="Q190" s="4">
        <f t="shared" si="17"/>
        <v>74.513229999999993</v>
      </c>
      <c r="R190" s="1">
        <v>-1426120</v>
      </c>
      <c r="S190" s="8">
        <v>4866.99</v>
      </c>
      <c r="T190" s="4">
        <v>6.0034499999999996E-3</v>
      </c>
      <c r="U190" s="11">
        <v>3.1599000000000002E-3</v>
      </c>
      <c r="V190" s="11">
        <f t="shared" si="13"/>
        <v>3.15990451695E-3</v>
      </c>
      <c r="W190" s="10">
        <f t="shared" si="14"/>
        <v>1.4294597929672223E-6</v>
      </c>
      <c r="X190" s="4">
        <f t="shared" si="15"/>
        <v>4.2884646472246078E-3</v>
      </c>
      <c r="Y190" s="10">
        <f t="shared" si="16"/>
        <v>0.35715201342593356</v>
      </c>
    </row>
    <row r="191" spans="1:25" x14ac:dyDescent="0.25">
      <c r="A191">
        <v>1</v>
      </c>
      <c r="B191">
        <v>8</v>
      </c>
      <c r="C191">
        <v>13</v>
      </c>
      <c r="D191">
        <v>7</v>
      </c>
      <c r="F191" s="1">
        <v>111327</v>
      </c>
      <c r="G191" s="1">
        <v>44198</v>
      </c>
      <c r="H191" s="1">
        <v>67129.5</v>
      </c>
      <c r="I191" s="1"/>
      <c r="J191">
        <v>0.536277</v>
      </c>
      <c r="K191" s="1">
        <f t="shared" si="12"/>
        <v>36000.006871500002</v>
      </c>
      <c r="M191" s="4">
        <v>6</v>
      </c>
      <c r="N191" s="4">
        <v>5.9999999999999995E-4</v>
      </c>
      <c r="O191" s="4">
        <v>77.490700000000004</v>
      </c>
      <c r="P191" s="4">
        <v>2.93526</v>
      </c>
      <c r="Q191" s="4">
        <f t="shared" si="17"/>
        <v>74.555440000000004</v>
      </c>
      <c r="R191" s="1">
        <v>-1456590</v>
      </c>
      <c r="S191" s="8">
        <v>4860.33</v>
      </c>
      <c r="T191" s="4">
        <v>6.0126800000000003E-3</v>
      </c>
      <c r="U191" s="11">
        <v>3.10998E-3</v>
      </c>
      <c r="V191" s="11">
        <f t="shared" si="13"/>
        <v>3.1099842076399995E-3</v>
      </c>
      <c r="W191" s="10">
        <f t="shared" si="14"/>
        <v>1.3529476072005156E-6</v>
      </c>
      <c r="X191" s="4">
        <f t="shared" si="15"/>
        <v>4.2623721933292853E-3</v>
      </c>
      <c r="Y191" s="10">
        <f t="shared" si="16"/>
        <v>0.37054649654637173</v>
      </c>
    </row>
    <row r="192" spans="1:25" x14ac:dyDescent="0.25">
      <c r="A192">
        <v>1</v>
      </c>
      <c r="B192">
        <v>8</v>
      </c>
      <c r="C192">
        <v>14</v>
      </c>
      <c r="D192">
        <v>7</v>
      </c>
      <c r="F192" s="1">
        <v>111327</v>
      </c>
      <c r="G192" s="1">
        <v>44488.5</v>
      </c>
      <c r="H192" s="1">
        <v>66838.899999999994</v>
      </c>
      <c r="I192" s="1"/>
      <c r="J192">
        <v>0.53860799999999998</v>
      </c>
      <c r="K192" s="1">
        <f t="shared" si="12"/>
        <v>35999.966251199992</v>
      </c>
      <c r="M192" s="4">
        <v>7</v>
      </c>
      <c r="N192" s="4">
        <v>6.9999999999999999E-4</v>
      </c>
      <c r="O192" s="4">
        <v>77.472200000000001</v>
      </c>
      <c r="P192" s="4">
        <v>2.9336600000000002</v>
      </c>
      <c r="Q192" s="4">
        <f t="shared" si="17"/>
        <v>74.538539999999998</v>
      </c>
      <c r="R192" s="1">
        <v>-1433090</v>
      </c>
      <c r="S192" s="8">
        <v>4863.42</v>
      </c>
      <c r="T192" s="4">
        <v>6.0089699999999998E-3</v>
      </c>
      <c r="U192" s="11">
        <v>3.1495199999999998E-3</v>
      </c>
      <c r="V192" s="11">
        <f t="shared" si="13"/>
        <v>3.1495162862399994E-3</v>
      </c>
      <c r="W192" s="10">
        <f t="shared" si="14"/>
        <v>-1.1791511088921982E-6</v>
      </c>
      <c r="X192" s="4">
        <f t="shared" si="15"/>
        <v>4.2922010146807755E-3</v>
      </c>
      <c r="Y192" s="10">
        <f t="shared" si="16"/>
        <v>0.36281116318701762</v>
      </c>
    </row>
    <row r="193" spans="1:25" x14ac:dyDescent="0.25">
      <c r="A193">
        <v>1</v>
      </c>
      <c r="B193">
        <v>8</v>
      </c>
      <c r="C193">
        <v>15</v>
      </c>
      <c r="D193">
        <v>7</v>
      </c>
      <c r="F193" s="1">
        <v>111327</v>
      </c>
      <c r="G193" s="1">
        <v>44410.400000000001</v>
      </c>
      <c r="H193" s="1">
        <v>66917</v>
      </c>
      <c r="I193" s="1"/>
      <c r="J193">
        <v>0.53798000000000001</v>
      </c>
      <c r="K193" s="1">
        <f t="shared" si="12"/>
        <v>36000.007660000003</v>
      </c>
      <c r="M193" s="4">
        <v>7</v>
      </c>
      <c r="N193" s="4">
        <v>5.9999999999999995E-4</v>
      </c>
      <c r="O193" s="4">
        <v>77.460599999999999</v>
      </c>
      <c r="P193" s="4">
        <v>2.9348399999999999</v>
      </c>
      <c r="Q193" s="4">
        <f t="shared" si="17"/>
        <v>74.525760000000005</v>
      </c>
      <c r="R193" s="1">
        <v>-1459680</v>
      </c>
      <c r="S193" s="8">
        <v>4861.12</v>
      </c>
      <c r="T193" s="4">
        <v>6.0066399999999997E-3</v>
      </c>
      <c r="U193" s="11">
        <v>3.0979800000000002E-3</v>
      </c>
      <c r="V193" s="11">
        <f t="shared" si="13"/>
        <v>3.0979758127999994E-3</v>
      </c>
      <c r="W193" s="10">
        <f t="shared" si="14"/>
        <v>-1.3515903914129469E-6</v>
      </c>
      <c r="X193" s="4">
        <f t="shared" si="15"/>
        <v>4.2582853204086845E-3</v>
      </c>
      <c r="Y193" s="10">
        <f t="shared" si="16"/>
        <v>0.37453609139138544</v>
      </c>
    </row>
    <row r="194" spans="1:25" x14ac:dyDescent="0.25">
      <c r="A194">
        <v>1</v>
      </c>
      <c r="B194">
        <v>8</v>
      </c>
      <c r="C194">
        <v>16</v>
      </c>
      <c r="D194">
        <v>7</v>
      </c>
      <c r="F194" s="1">
        <v>111327</v>
      </c>
      <c r="G194" s="1">
        <v>44641.599999999999</v>
      </c>
      <c r="H194" s="1">
        <v>66685.8</v>
      </c>
      <c r="I194" s="1"/>
      <c r="J194">
        <v>0.53984500000000002</v>
      </c>
      <c r="K194" s="1">
        <f t="shared" si="12"/>
        <v>35999.995701</v>
      </c>
      <c r="M194" s="4">
        <v>7</v>
      </c>
      <c r="N194" s="4">
        <v>6.9999999999999999E-4</v>
      </c>
      <c r="O194" s="4">
        <v>77.446700000000007</v>
      </c>
      <c r="P194" s="4">
        <v>2.93499</v>
      </c>
      <c r="Q194" s="4">
        <f t="shared" si="17"/>
        <v>74.511710000000008</v>
      </c>
      <c r="R194" s="1">
        <v>-1434170</v>
      </c>
      <c r="S194" s="8">
        <v>4861.32</v>
      </c>
      <c r="T194" s="4">
        <v>6.0038599999999998E-3</v>
      </c>
      <c r="U194" s="11">
        <v>3.1405999999999999E-3</v>
      </c>
      <c r="V194" s="11">
        <f t="shared" si="13"/>
        <v>3.1405976982999996E-3</v>
      </c>
      <c r="W194" s="10">
        <f t="shared" si="14"/>
        <v>-7.3288543599964076E-7</v>
      </c>
      <c r="X194" s="4">
        <f t="shared" si="15"/>
        <v>4.2887420394090749E-3</v>
      </c>
      <c r="Y194" s="10">
        <f t="shared" si="16"/>
        <v>0.36558047488030154</v>
      </c>
    </row>
    <row r="195" spans="1:25" x14ac:dyDescent="0.25">
      <c r="A195">
        <v>1</v>
      </c>
      <c r="B195">
        <v>8</v>
      </c>
      <c r="C195">
        <v>17</v>
      </c>
      <c r="D195">
        <v>7</v>
      </c>
      <c r="F195" s="1">
        <v>111327</v>
      </c>
      <c r="G195" s="1">
        <v>46076.9</v>
      </c>
      <c r="H195" s="1">
        <v>65250.5</v>
      </c>
      <c r="I195" s="1"/>
      <c r="J195">
        <v>0.55171999999999999</v>
      </c>
      <c r="K195" s="1">
        <f t="shared" si="12"/>
        <v>36000.005859999997</v>
      </c>
      <c r="M195" s="4">
        <v>6</v>
      </c>
      <c r="N195" s="4">
        <v>6.9999999999999999E-4</v>
      </c>
      <c r="O195" s="4">
        <v>77.328400000000002</v>
      </c>
      <c r="P195" s="4">
        <v>2.9246599999999998</v>
      </c>
      <c r="Q195" s="4">
        <f t="shared" si="17"/>
        <v>74.403739999999999</v>
      </c>
      <c r="R195" s="1">
        <v>-1457870</v>
      </c>
      <c r="S195" s="8">
        <v>4878.1099999999997</v>
      </c>
      <c r="T195" s="4">
        <v>5.9599199999999996E-3</v>
      </c>
      <c r="U195" s="11">
        <v>3.05792E-3</v>
      </c>
      <c r="V195" s="11">
        <f t="shared" si="13"/>
        <v>3.0579169376000002E-3</v>
      </c>
      <c r="W195" s="10">
        <f t="shared" si="14"/>
        <v>-1.0014650480782956E-6</v>
      </c>
      <c r="X195" s="4">
        <f t="shared" si="15"/>
        <v>4.2590105097314104E-3</v>
      </c>
      <c r="Y195" s="10">
        <f t="shared" si="16"/>
        <v>0.39278022634058785</v>
      </c>
    </row>
    <row r="196" spans="1:25" x14ac:dyDescent="0.25">
      <c r="A196">
        <v>1</v>
      </c>
      <c r="B196">
        <v>8</v>
      </c>
      <c r="C196">
        <v>18</v>
      </c>
      <c r="D196">
        <v>7</v>
      </c>
      <c r="F196" s="1">
        <v>111327</v>
      </c>
      <c r="G196" s="1">
        <v>46468.3</v>
      </c>
      <c r="H196" s="1">
        <v>64859.1</v>
      </c>
      <c r="I196" s="1"/>
      <c r="J196">
        <v>0.55504900000000001</v>
      </c>
      <c r="K196" s="1">
        <f t="shared" si="12"/>
        <v>35999.9785959</v>
      </c>
      <c r="M196" s="4">
        <v>5</v>
      </c>
      <c r="N196" s="4">
        <v>6.9999999999999999E-4</v>
      </c>
      <c r="O196" s="4">
        <v>77.207300000000004</v>
      </c>
      <c r="P196" s="4">
        <v>2.9194100000000001</v>
      </c>
      <c r="Q196" s="4">
        <f t="shared" si="17"/>
        <v>74.287890000000004</v>
      </c>
      <c r="R196" s="1">
        <v>-1462370</v>
      </c>
      <c r="S196" s="8">
        <v>4887.62</v>
      </c>
      <c r="T196" s="4">
        <v>5.9357200000000002E-3</v>
      </c>
      <c r="U196" s="11">
        <v>3.0296400000000001E-3</v>
      </c>
      <c r="V196" s="11">
        <f t="shared" si="13"/>
        <v>3.02963884972E-3</v>
      </c>
      <c r="W196" s="10">
        <f t="shared" si="14"/>
        <v>-3.7967547304526286E-7</v>
      </c>
      <c r="X196" s="4">
        <f t="shared" si="15"/>
        <v>4.2426373881077764E-3</v>
      </c>
      <c r="Y196" s="10">
        <f t="shared" si="16"/>
        <v>0.400376740506389</v>
      </c>
    </row>
    <row r="197" spans="1:25" x14ac:dyDescent="0.25">
      <c r="A197">
        <v>1</v>
      </c>
      <c r="B197">
        <v>8</v>
      </c>
      <c r="C197">
        <v>19</v>
      </c>
      <c r="D197">
        <v>7</v>
      </c>
      <c r="F197" s="1">
        <v>111327</v>
      </c>
      <c r="G197" s="1">
        <v>46832.1</v>
      </c>
      <c r="H197" s="1">
        <v>64495.3</v>
      </c>
      <c r="I197" s="1"/>
      <c r="J197">
        <v>0.55818000000000001</v>
      </c>
      <c r="K197" s="1">
        <f t="shared" si="12"/>
        <v>35999.986554000003</v>
      </c>
      <c r="M197" s="4">
        <v>4</v>
      </c>
      <c r="N197" s="4">
        <v>5.0000000000000001E-4</v>
      </c>
      <c r="O197" s="4">
        <v>77.153099999999995</v>
      </c>
      <c r="P197" s="4">
        <v>2.9161800000000002</v>
      </c>
      <c r="Q197" s="4">
        <f t="shared" si="17"/>
        <v>74.236919999999998</v>
      </c>
      <c r="R197" s="1">
        <v>-1537170</v>
      </c>
      <c r="S197" s="8">
        <v>4893.3</v>
      </c>
      <c r="T197" s="4">
        <v>5.9248900000000004E-3</v>
      </c>
      <c r="U197" s="11">
        <v>2.89682E-3</v>
      </c>
      <c r="V197" s="11">
        <f t="shared" si="13"/>
        <v>2.8968248997999998E-3</v>
      </c>
      <c r="W197" s="10">
        <f t="shared" si="14"/>
        <v>1.6914409593152257E-6</v>
      </c>
      <c r="X197" s="4">
        <f t="shared" si="15"/>
        <v>4.1706348143134278E-3</v>
      </c>
      <c r="Y197" s="10">
        <f t="shared" si="16"/>
        <v>0.4397286729287383</v>
      </c>
    </row>
    <row r="198" spans="1:25" x14ac:dyDescent="0.25">
      <c r="A198">
        <v>1</v>
      </c>
      <c r="B198">
        <v>8</v>
      </c>
      <c r="C198">
        <v>20</v>
      </c>
      <c r="D198">
        <v>7</v>
      </c>
      <c r="F198" s="1">
        <v>111327</v>
      </c>
      <c r="G198" s="1">
        <v>47682.3</v>
      </c>
      <c r="H198" s="1">
        <v>63645.1</v>
      </c>
      <c r="I198" s="1"/>
      <c r="J198">
        <v>0.56563699999999995</v>
      </c>
      <c r="K198" s="1">
        <f t="shared" si="12"/>
        <v>36000.023428699998</v>
      </c>
      <c r="M198" s="4">
        <v>2</v>
      </c>
      <c r="N198" s="4">
        <v>5.0000000000000001E-4</v>
      </c>
      <c r="O198" s="4">
        <v>77.061099999999996</v>
      </c>
      <c r="P198" s="4">
        <v>2.9133300000000002</v>
      </c>
      <c r="Q198" s="4">
        <f t="shared" si="17"/>
        <v>74.147769999999994</v>
      </c>
      <c r="R198" s="1">
        <v>-1583350</v>
      </c>
      <c r="S198" s="8">
        <v>4899.2700000000004</v>
      </c>
      <c r="T198" s="4">
        <v>5.9064800000000004E-3</v>
      </c>
      <c r="U198" s="11">
        <v>2.8483800000000002E-3</v>
      </c>
      <c r="V198" s="11">
        <f t="shared" si="13"/>
        <v>2.8483748722400006E-3</v>
      </c>
      <c r="W198" s="10">
        <f t="shared" si="14"/>
        <v>-1.8002373277436927E-6</v>
      </c>
      <c r="X198" s="4">
        <f t="shared" si="15"/>
        <v>4.1581762940993841E-3</v>
      </c>
      <c r="Y198" s="10">
        <f t="shared" si="16"/>
        <v>0.45983902923745562</v>
      </c>
    </row>
    <row r="199" spans="1:25" x14ac:dyDescent="0.25">
      <c r="A199">
        <v>1</v>
      </c>
      <c r="B199">
        <v>8</v>
      </c>
      <c r="C199">
        <v>21</v>
      </c>
      <c r="D199">
        <v>7</v>
      </c>
      <c r="F199" s="1">
        <v>111327</v>
      </c>
      <c r="G199" s="1">
        <v>47911.5</v>
      </c>
      <c r="H199" s="1">
        <v>63415.9</v>
      </c>
      <c r="I199" s="1"/>
      <c r="J199">
        <v>0.56768099999999999</v>
      </c>
      <c r="K199" s="1">
        <f t="shared" si="12"/>
        <v>36000.0015279</v>
      </c>
      <c r="M199" s="4">
        <v>1</v>
      </c>
      <c r="N199" s="4">
        <v>5.0000000000000001E-4</v>
      </c>
      <c r="O199" s="4">
        <v>76.978899999999996</v>
      </c>
      <c r="P199" s="4">
        <v>2.9072499999999999</v>
      </c>
      <c r="Q199" s="4">
        <f t="shared" si="17"/>
        <v>74.071649999999991</v>
      </c>
      <c r="R199" s="1">
        <v>-1585580</v>
      </c>
      <c r="S199" s="8">
        <v>4909.95</v>
      </c>
      <c r="T199" s="4">
        <v>5.8901700000000001E-3</v>
      </c>
      <c r="U199" s="11">
        <v>2.8302700000000002E-3</v>
      </c>
      <c r="V199" s="11">
        <f t="shared" si="13"/>
        <v>2.8302729042300003E-3</v>
      </c>
      <c r="W199" s="10">
        <f t="shared" si="14"/>
        <v>1.0261317825339483E-6</v>
      </c>
      <c r="X199" s="4">
        <f t="shared" si="15"/>
        <v>4.1471415501572783E-3</v>
      </c>
      <c r="Y199" s="10">
        <f t="shared" si="16"/>
        <v>0.46528124530778969</v>
      </c>
    </row>
    <row r="200" spans="1:25" x14ac:dyDescent="0.25">
      <c r="A200">
        <v>1</v>
      </c>
      <c r="B200">
        <v>8</v>
      </c>
      <c r="C200">
        <v>22</v>
      </c>
      <c r="D200">
        <v>7</v>
      </c>
      <c r="F200" s="1">
        <v>111327</v>
      </c>
      <c r="G200" s="1">
        <v>48008</v>
      </c>
      <c r="H200" s="1">
        <v>63319.4</v>
      </c>
      <c r="I200" s="1"/>
      <c r="J200">
        <v>0.568546</v>
      </c>
      <c r="K200" s="1">
        <f t="shared" si="12"/>
        <v>35999.991592400002</v>
      </c>
      <c r="M200" s="4">
        <v>1</v>
      </c>
      <c r="N200" s="4">
        <v>5.0000000000000001E-4</v>
      </c>
      <c r="O200" s="4">
        <v>76.952299999999994</v>
      </c>
      <c r="P200" s="4">
        <v>2.9043600000000001</v>
      </c>
      <c r="Q200" s="4">
        <f t="shared" si="17"/>
        <v>74.047939999999997</v>
      </c>
      <c r="R200" s="1">
        <v>-1588110</v>
      </c>
      <c r="S200" s="8">
        <v>4914.9799999999996</v>
      </c>
      <c r="T200" s="4">
        <v>5.8850100000000004E-3</v>
      </c>
      <c r="U200" s="11">
        <v>2.8233799999999999E-3</v>
      </c>
      <c r="V200" s="11">
        <f t="shared" si="13"/>
        <v>2.8233841045400003E-3</v>
      </c>
      <c r="W200" s="10">
        <f t="shared" si="14"/>
        <v>1.4537681787138861E-6</v>
      </c>
      <c r="X200" s="4">
        <f t="shared" si="15"/>
        <v>4.1436506287334607E-3</v>
      </c>
      <c r="Y200" s="10">
        <f t="shared" si="16"/>
        <v>0.4676205925994591</v>
      </c>
    </row>
    <row r="201" spans="1:25" x14ac:dyDescent="0.25">
      <c r="A201">
        <v>1</v>
      </c>
      <c r="B201">
        <v>8</v>
      </c>
      <c r="C201">
        <v>23</v>
      </c>
      <c r="D201">
        <v>7</v>
      </c>
      <c r="F201" s="1">
        <v>111327</v>
      </c>
      <c r="G201" s="1">
        <v>48094.6</v>
      </c>
      <c r="H201" s="1">
        <v>63232.800000000003</v>
      </c>
      <c r="I201" s="1"/>
      <c r="J201">
        <v>0.56932499999999997</v>
      </c>
      <c r="K201" s="1">
        <f t="shared" si="12"/>
        <v>36000.013859999999</v>
      </c>
      <c r="M201" s="4">
        <v>0</v>
      </c>
      <c r="N201" s="4">
        <v>5.0000000000000001E-4</v>
      </c>
      <c r="O201" s="4">
        <v>76.926100000000005</v>
      </c>
      <c r="P201" s="4">
        <v>2.8943099999999999</v>
      </c>
      <c r="Q201" s="4">
        <f t="shared" si="17"/>
        <v>74.031790000000001</v>
      </c>
      <c r="R201" s="1">
        <v>-1588280</v>
      </c>
      <c r="S201" s="8">
        <v>4932.1099999999997</v>
      </c>
      <c r="T201" s="4">
        <v>5.8601399999999998E-3</v>
      </c>
      <c r="U201" s="11">
        <v>2.8084799999999999E-3</v>
      </c>
      <c r="V201" s="11">
        <f t="shared" si="13"/>
        <v>2.8084782945E-3</v>
      </c>
      <c r="W201" s="10">
        <f t="shared" si="14"/>
        <v>-6.0726798834501644E-7</v>
      </c>
      <c r="X201" s="4">
        <f t="shared" si="15"/>
        <v>4.1268218086219837E-3</v>
      </c>
      <c r="Y201" s="10">
        <f t="shared" si="16"/>
        <v>0.46941470426066195</v>
      </c>
    </row>
    <row r="202" spans="1:25" x14ac:dyDescent="0.25">
      <c r="A202">
        <v>1</v>
      </c>
      <c r="B202">
        <v>8</v>
      </c>
      <c r="C202">
        <v>24</v>
      </c>
      <c r="D202">
        <v>7</v>
      </c>
      <c r="F202" s="1">
        <v>111327</v>
      </c>
      <c r="G202" s="1">
        <v>48325.2</v>
      </c>
      <c r="H202" s="1">
        <v>63002.2</v>
      </c>
      <c r="I202" s="1"/>
      <c r="J202">
        <v>0.57140800000000003</v>
      </c>
      <c r="K202" s="1">
        <f t="shared" si="12"/>
        <v>35999.961097599997</v>
      </c>
      <c r="M202" s="4">
        <v>-1</v>
      </c>
      <c r="N202" s="4">
        <v>5.0000000000000001E-4</v>
      </c>
      <c r="O202" s="4">
        <v>76.898700000000005</v>
      </c>
      <c r="P202" s="4">
        <v>2.8909099999999999</v>
      </c>
      <c r="Q202" s="4">
        <f t="shared" si="17"/>
        <v>74.00779</v>
      </c>
      <c r="R202" s="1">
        <v>-1594470</v>
      </c>
      <c r="S202" s="8">
        <v>4938.0600000000004</v>
      </c>
      <c r="T202" s="4">
        <v>5.85484E-3</v>
      </c>
      <c r="U202" s="11">
        <v>2.7950399999999999E-3</v>
      </c>
      <c r="V202" s="11">
        <f t="shared" si="13"/>
        <v>2.7950415852800001E-3</v>
      </c>
      <c r="W202" s="10">
        <f t="shared" si="14"/>
        <v>5.6717614064678843E-7</v>
      </c>
      <c r="X202" s="4">
        <f t="shared" si="15"/>
        <v>4.1232382171093058E-3</v>
      </c>
      <c r="Y202" s="10">
        <f t="shared" si="16"/>
        <v>0.4751982859312589</v>
      </c>
    </row>
    <row r="203" spans="1:25" x14ac:dyDescent="0.25">
      <c r="A203">
        <v>1</v>
      </c>
      <c r="B203">
        <v>9</v>
      </c>
      <c r="C203">
        <v>1</v>
      </c>
      <c r="D203">
        <v>1</v>
      </c>
      <c r="F203" s="1">
        <v>111315</v>
      </c>
      <c r="G203" s="1">
        <v>44053.9</v>
      </c>
      <c r="H203" s="1">
        <v>67261.5</v>
      </c>
      <c r="I203" s="1"/>
      <c r="J203">
        <v>0.53522499999999995</v>
      </c>
      <c r="K203" s="1">
        <f t="shared" ref="K203:K266" si="18">H203*J203</f>
        <v>36000.036337499994</v>
      </c>
      <c r="M203" s="4">
        <v>-1</v>
      </c>
      <c r="N203" s="4">
        <v>5.0000000000000001E-4</v>
      </c>
      <c r="O203" s="4">
        <v>76.171099999999996</v>
      </c>
      <c r="P203" s="4">
        <v>2.8895200000000001</v>
      </c>
      <c r="Q203" s="4">
        <f t="shared" si="17"/>
        <v>73.281579999999991</v>
      </c>
      <c r="R203" s="1">
        <v>-1451240</v>
      </c>
      <c r="S203" s="8">
        <v>4941.08</v>
      </c>
      <c r="T203" s="4">
        <v>5.7140400000000001E-3</v>
      </c>
      <c r="U203" s="11">
        <v>2.9233499999999999E-3</v>
      </c>
      <c r="V203" s="11">
        <f t="shared" ref="V203:V266" si="19">(F203*J203*N203+F203*(1-J203)*T203)/F203</f>
        <v>2.9233554410000003E-3</v>
      </c>
      <c r="W203" s="10">
        <f t="shared" ref="W203:W266" si="20">(V203-U203)/U203</f>
        <v>1.8612208597590303E-6</v>
      </c>
      <c r="X203" s="4">
        <f t="shared" ref="X203:X266" si="21">(K203*N203+(F203-K203)*T203)/F203</f>
        <v>4.0277836152793562E-3</v>
      </c>
      <c r="Y203" s="10">
        <f t="shared" ref="Y203:Y266" si="22">(X203-U203)/U203</f>
        <v>0.37779725837801026</v>
      </c>
    </row>
    <row r="204" spans="1:25" x14ac:dyDescent="0.25">
      <c r="A204">
        <v>1</v>
      </c>
      <c r="B204">
        <v>9</v>
      </c>
      <c r="C204">
        <v>2</v>
      </c>
      <c r="D204">
        <v>1</v>
      </c>
      <c r="F204" s="1">
        <v>111309</v>
      </c>
      <c r="G204" s="1">
        <v>43292.800000000003</v>
      </c>
      <c r="H204" s="1">
        <v>68016</v>
      </c>
      <c r="I204" s="1"/>
      <c r="J204">
        <v>0.52928699999999995</v>
      </c>
      <c r="K204" s="1">
        <f t="shared" si="18"/>
        <v>35999.984591999993</v>
      </c>
      <c r="M204" s="4">
        <v>-2</v>
      </c>
      <c r="N204" s="4">
        <v>4.0000000000000002E-4</v>
      </c>
      <c r="O204" s="4">
        <v>75.535499999999999</v>
      </c>
      <c r="P204" s="4">
        <v>2.88659</v>
      </c>
      <c r="Q204" s="4">
        <f t="shared" ref="Q204:Q267" si="23">O204-P204</f>
        <v>72.648910000000001</v>
      </c>
      <c r="R204" s="1">
        <v>-1424530</v>
      </c>
      <c r="S204" s="8">
        <v>4945.2299999999996</v>
      </c>
      <c r="T204" s="4">
        <v>5.5749299999999996E-3</v>
      </c>
      <c r="U204" s="11">
        <v>2.8359100000000001E-3</v>
      </c>
      <c r="V204" s="11">
        <f t="shared" si="19"/>
        <v>2.8359068250900007E-3</v>
      </c>
      <c r="W204" s="10">
        <f t="shared" si="20"/>
        <v>-1.1195383490309535E-6</v>
      </c>
      <c r="X204" s="4">
        <f t="shared" si="21"/>
        <v>3.9012342497490894E-3</v>
      </c>
      <c r="Y204" s="10">
        <f t="shared" si="22"/>
        <v>0.37565516879911187</v>
      </c>
    </row>
    <row r="205" spans="1:25" x14ac:dyDescent="0.25">
      <c r="A205">
        <v>1</v>
      </c>
      <c r="B205">
        <v>9</v>
      </c>
      <c r="C205">
        <v>3</v>
      </c>
      <c r="D205">
        <v>1</v>
      </c>
      <c r="F205" s="1">
        <v>111309</v>
      </c>
      <c r="G205" s="1">
        <v>43628.3</v>
      </c>
      <c r="H205" s="1">
        <v>67680.7</v>
      </c>
      <c r="I205" s="1"/>
      <c r="J205">
        <v>0.53190999999999999</v>
      </c>
      <c r="K205" s="1">
        <f t="shared" si="18"/>
        <v>36000.041137</v>
      </c>
      <c r="M205" s="4">
        <v>-3</v>
      </c>
      <c r="N205" s="4">
        <v>4.0000000000000002E-4</v>
      </c>
      <c r="O205" s="4">
        <v>75.569800000000001</v>
      </c>
      <c r="P205" s="4">
        <v>2.8838699999999999</v>
      </c>
      <c r="Q205" s="4">
        <f t="shared" si="23"/>
        <v>72.685929999999999</v>
      </c>
      <c r="R205" s="1">
        <v>-1435280</v>
      </c>
      <c r="S205" s="8">
        <v>4950.6899999999996</v>
      </c>
      <c r="T205" s="4">
        <v>5.5813399999999997E-3</v>
      </c>
      <c r="U205" s="11">
        <v>2.82534E-3</v>
      </c>
      <c r="V205" s="11">
        <f t="shared" si="19"/>
        <v>2.8253334405999998E-3</v>
      </c>
      <c r="W205" s="10">
        <f t="shared" si="20"/>
        <v>-2.3216320868135261E-6</v>
      </c>
      <c r="X205" s="4">
        <f t="shared" si="21"/>
        <v>3.9055684707904703E-3</v>
      </c>
      <c r="Y205" s="10">
        <f t="shared" si="22"/>
        <v>0.38233574394248848</v>
      </c>
    </row>
    <row r="206" spans="1:25" x14ac:dyDescent="0.25">
      <c r="A206">
        <v>1</v>
      </c>
      <c r="B206">
        <v>9</v>
      </c>
      <c r="C206">
        <v>4</v>
      </c>
      <c r="D206">
        <v>1</v>
      </c>
      <c r="F206" s="1">
        <v>111309</v>
      </c>
      <c r="G206" s="1">
        <v>43746.1</v>
      </c>
      <c r="H206" s="1">
        <v>67562.7</v>
      </c>
      <c r="I206" s="1"/>
      <c r="J206">
        <v>0.53283899999999995</v>
      </c>
      <c r="K206" s="1">
        <f t="shared" si="18"/>
        <v>36000.041505299996</v>
      </c>
      <c r="M206" s="4">
        <v>-3</v>
      </c>
      <c r="N206" s="4">
        <v>4.0000000000000002E-4</v>
      </c>
      <c r="O206" s="4">
        <v>75.512</v>
      </c>
      <c r="P206" s="4">
        <v>2.8805100000000001</v>
      </c>
      <c r="Q206" s="4">
        <f t="shared" si="23"/>
        <v>72.631489999999999</v>
      </c>
      <c r="R206" s="1">
        <v>-1436360</v>
      </c>
      <c r="S206" s="8">
        <v>4956.5600000000004</v>
      </c>
      <c r="T206" s="4">
        <v>5.5705399999999997E-3</v>
      </c>
      <c r="U206" s="11">
        <v>2.81548E-3</v>
      </c>
      <c r="V206" s="11">
        <f t="shared" si="19"/>
        <v>2.81547463694E-3</v>
      </c>
      <c r="W206" s="10">
        <f t="shared" si="20"/>
        <v>-1.9048474860424434E-6</v>
      </c>
      <c r="X206" s="4">
        <f t="shared" si="21"/>
        <v>3.8982614366779513E-3</v>
      </c>
      <c r="Y206" s="10">
        <f t="shared" si="22"/>
        <v>0.38458146983034908</v>
      </c>
    </row>
    <row r="207" spans="1:25" x14ac:dyDescent="0.25">
      <c r="A207">
        <v>1</v>
      </c>
      <c r="B207">
        <v>9</v>
      </c>
      <c r="C207">
        <v>5</v>
      </c>
      <c r="D207">
        <v>1</v>
      </c>
      <c r="F207" s="1">
        <v>111309</v>
      </c>
      <c r="G207" s="1">
        <v>43820.1</v>
      </c>
      <c r="H207" s="1">
        <v>67488.7</v>
      </c>
      <c r="I207" s="1"/>
      <c r="J207">
        <v>0.53342299999999998</v>
      </c>
      <c r="K207" s="1">
        <f t="shared" si="18"/>
        <v>36000.024820099999</v>
      </c>
      <c r="M207" s="4">
        <v>-3</v>
      </c>
      <c r="N207" s="4">
        <v>4.0000000000000002E-4</v>
      </c>
      <c r="O207" s="4">
        <v>75.484499999999997</v>
      </c>
      <c r="P207" s="4">
        <v>2.8800699999999999</v>
      </c>
      <c r="Q207" s="4">
        <f t="shared" si="23"/>
        <v>72.604429999999994</v>
      </c>
      <c r="R207" s="1">
        <v>-1436630</v>
      </c>
      <c r="S207" s="8">
        <v>4957.41</v>
      </c>
      <c r="T207" s="4">
        <v>5.56538E-3</v>
      </c>
      <c r="U207" s="11">
        <v>2.8100500000000001E-3</v>
      </c>
      <c r="V207" s="11">
        <f t="shared" si="19"/>
        <v>2.8100475042600001E-3</v>
      </c>
      <c r="W207" s="10">
        <f t="shared" si="20"/>
        <v>-8.8814789775279356E-7</v>
      </c>
      <c r="X207" s="4">
        <f t="shared" si="21"/>
        <v>3.8947710806381502E-3</v>
      </c>
      <c r="Y207" s="10">
        <f t="shared" si="22"/>
        <v>0.38601486828994147</v>
      </c>
    </row>
    <row r="208" spans="1:25" x14ac:dyDescent="0.25">
      <c r="A208">
        <v>1</v>
      </c>
      <c r="B208">
        <v>9</v>
      </c>
      <c r="C208">
        <v>6</v>
      </c>
      <c r="D208">
        <v>1</v>
      </c>
      <c r="F208" s="1">
        <v>114264</v>
      </c>
      <c r="G208" s="1">
        <v>43816.800000000003</v>
      </c>
      <c r="H208" s="1">
        <v>70446.899999999994</v>
      </c>
      <c r="I208" s="1"/>
      <c r="J208">
        <v>0.51102300000000001</v>
      </c>
      <c r="K208" s="1">
        <f t="shared" si="18"/>
        <v>35999.986178699997</v>
      </c>
      <c r="M208" s="4">
        <v>-4</v>
      </c>
      <c r="N208" s="4">
        <v>4.0000000000000002E-4</v>
      </c>
      <c r="O208" s="4">
        <v>75.452399999999997</v>
      </c>
      <c r="P208" s="4">
        <v>2.7963200000000001</v>
      </c>
      <c r="Q208" s="4">
        <f t="shared" si="23"/>
        <v>72.656080000000003</v>
      </c>
      <c r="R208" s="1">
        <v>-1400490</v>
      </c>
      <c r="S208" s="8">
        <v>4973.88</v>
      </c>
      <c r="T208" s="4">
        <v>5.5408000000000002E-3</v>
      </c>
      <c r="U208" s="11">
        <v>2.9137299999999998E-3</v>
      </c>
      <c r="V208" s="11">
        <f t="shared" si="19"/>
        <v>2.9137329616000002E-3</v>
      </c>
      <c r="W208" s="10">
        <f t="shared" si="20"/>
        <v>1.0164291133343965E-6</v>
      </c>
      <c r="X208" s="4">
        <f t="shared" si="21"/>
        <v>3.9211408864781479E-3</v>
      </c>
      <c r="Y208" s="10">
        <f t="shared" si="22"/>
        <v>0.34574613518690755</v>
      </c>
    </row>
    <row r="209" spans="1:25" x14ac:dyDescent="0.25">
      <c r="A209">
        <v>1</v>
      </c>
      <c r="B209">
        <v>9</v>
      </c>
      <c r="C209">
        <v>7</v>
      </c>
      <c r="D209">
        <v>1</v>
      </c>
      <c r="F209" s="1">
        <v>116903</v>
      </c>
      <c r="G209" s="1">
        <v>47811.8</v>
      </c>
      <c r="H209" s="1">
        <v>69090.7</v>
      </c>
      <c r="I209" s="1"/>
      <c r="J209">
        <v>0.52105500000000005</v>
      </c>
      <c r="K209" s="1">
        <f t="shared" si="18"/>
        <v>36000.0546885</v>
      </c>
      <c r="M209" s="4">
        <v>-4</v>
      </c>
      <c r="N209" s="4">
        <v>4.0000000000000002E-4</v>
      </c>
      <c r="O209" s="4">
        <v>75.614000000000004</v>
      </c>
      <c r="P209" s="4">
        <v>2.7372999999999998</v>
      </c>
      <c r="Q209" s="4">
        <f t="shared" si="23"/>
        <v>72.8767</v>
      </c>
      <c r="R209" s="1">
        <v>-1475140</v>
      </c>
      <c r="S209" s="8">
        <v>4965.5</v>
      </c>
      <c r="T209" s="4">
        <v>5.5709499999999999E-3</v>
      </c>
      <c r="U209" s="11">
        <v>2.8766E-3</v>
      </c>
      <c r="V209" s="11">
        <f t="shared" si="19"/>
        <v>2.8766006477499995E-3</v>
      </c>
      <c r="W209" s="10">
        <f t="shared" si="20"/>
        <v>2.2517903061659698E-7</v>
      </c>
      <c r="X209" s="4">
        <f t="shared" si="21"/>
        <v>3.9785658627965138E-3</v>
      </c>
      <c r="Y209" s="10">
        <f t="shared" si="22"/>
        <v>0.38307928206789743</v>
      </c>
    </row>
    <row r="210" spans="1:25" x14ac:dyDescent="0.25">
      <c r="A210">
        <v>1</v>
      </c>
      <c r="B210">
        <v>9</v>
      </c>
      <c r="C210">
        <v>8</v>
      </c>
      <c r="D210">
        <v>1</v>
      </c>
      <c r="F210" s="1">
        <v>117215</v>
      </c>
      <c r="G210" s="1">
        <v>54580.2</v>
      </c>
      <c r="H210" s="1">
        <v>62635.199999999997</v>
      </c>
      <c r="I210" s="1"/>
      <c r="J210">
        <v>0.57475699999999996</v>
      </c>
      <c r="K210" s="1">
        <f t="shared" si="18"/>
        <v>36000.019646399996</v>
      </c>
      <c r="M210" s="4">
        <v>-4</v>
      </c>
      <c r="N210" s="4">
        <v>2.9999999999999997E-4</v>
      </c>
      <c r="O210" s="4">
        <v>76.219300000000004</v>
      </c>
      <c r="P210" s="4">
        <v>2.7281599999999999</v>
      </c>
      <c r="Q210" s="4">
        <f t="shared" si="23"/>
        <v>73.491140000000001</v>
      </c>
      <c r="R210" s="1">
        <v>-1698640</v>
      </c>
      <c r="S210" s="8">
        <v>4969.18</v>
      </c>
      <c r="T210" s="4">
        <v>5.6851100000000002E-3</v>
      </c>
      <c r="U210" s="11">
        <v>2.58998E-3</v>
      </c>
      <c r="V210" s="11">
        <f t="shared" si="19"/>
        <v>2.5899803317299998E-3</v>
      </c>
      <c r="W210" s="10">
        <f t="shared" si="20"/>
        <v>1.2808207005705814E-7</v>
      </c>
      <c r="X210" s="4">
        <f t="shared" si="21"/>
        <v>4.0311914247491776E-3</v>
      </c>
      <c r="Y210" s="10">
        <f t="shared" si="22"/>
        <v>0.55645658450998758</v>
      </c>
    </row>
    <row r="211" spans="1:25" x14ac:dyDescent="0.25">
      <c r="A211">
        <v>1</v>
      </c>
      <c r="B211">
        <v>9</v>
      </c>
      <c r="C211">
        <v>9</v>
      </c>
      <c r="D211">
        <v>1</v>
      </c>
      <c r="F211" s="1">
        <v>116033</v>
      </c>
      <c r="G211" s="1">
        <v>48539.199999999997</v>
      </c>
      <c r="H211" s="1">
        <v>67493.399999999994</v>
      </c>
      <c r="I211" s="1"/>
      <c r="J211">
        <v>0.533385</v>
      </c>
      <c r="K211" s="1">
        <f t="shared" si="18"/>
        <v>35999.967159</v>
      </c>
      <c r="M211" s="4">
        <v>-3</v>
      </c>
      <c r="N211" s="4">
        <v>4.0000000000000002E-4</v>
      </c>
      <c r="O211" s="4">
        <v>76.654600000000002</v>
      </c>
      <c r="P211" s="4">
        <v>2.7355200000000002</v>
      </c>
      <c r="Q211" s="4">
        <f t="shared" si="23"/>
        <v>73.919080000000008</v>
      </c>
      <c r="R211" s="1">
        <v>-1562690</v>
      </c>
      <c r="S211" s="8">
        <v>5008.9399999999996</v>
      </c>
      <c r="T211" s="4">
        <v>5.7495599999999999E-3</v>
      </c>
      <c r="U211" s="11">
        <v>2.8961799999999999E-3</v>
      </c>
      <c r="V211" s="11">
        <f t="shared" si="19"/>
        <v>2.8961849394000001E-3</v>
      </c>
      <c r="W211" s="10">
        <f t="shared" si="20"/>
        <v>1.7054879186120046E-6</v>
      </c>
      <c r="X211" s="4">
        <f t="shared" si="21"/>
        <v>4.089825404539226E-3</v>
      </c>
      <c r="Y211" s="10">
        <f t="shared" si="22"/>
        <v>0.4121447577634077</v>
      </c>
    </row>
    <row r="212" spans="1:25" x14ac:dyDescent="0.25">
      <c r="A212">
        <v>1</v>
      </c>
      <c r="B212">
        <v>9</v>
      </c>
      <c r="C212">
        <v>10</v>
      </c>
      <c r="D212">
        <v>1</v>
      </c>
      <c r="F212" s="1">
        <v>115525</v>
      </c>
      <c r="G212" s="1">
        <v>46892.7</v>
      </c>
      <c r="H212" s="1">
        <v>68632.3</v>
      </c>
      <c r="I212" s="1"/>
      <c r="J212">
        <v>0.52453399999999994</v>
      </c>
      <c r="K212" s="1">
        <f t="shared" si="18"/>
        <v>35999.9748482</v>
      </c>
      <c r="M212" s="4">
        <v>-2</v>
      </c>
      <c r="N212" s="4">
        <v>4.0000000000000002E-4</v>
      </c>
      <c r="O212" s="4">
        <v>76.903099999999995</v>
      </c>
      <c r="P212" s="4">
        <v>2.7608999999999999</v>
      </c>
      <c r="Q212" s="4">
        <f t="shared" si="23"/>
        <v>74.142199999999988</v>
      </c>
      <c r="R212" s="1">
        <v>-1520250</v>
      </c>
      <c r="S212" s="8">
        <v>4981.91</v>
      </c>
      <c r="T212" s="4">
        <v>5.7971799999999999E-3</v>
      </c>
      <c r="U212" s="11">
        <v>2.9661700000000002E-3</v>
      </c>
      <c r="V212" s="11">
        <f t="shared" si="19"/>
        <v>2.96617558588E-3</v>
      </c>
      <c r="W212" s="10">
        <f t="shared" si="20"/>
        <v>1.8831961754946743E-6</v>
      </c>
      <c r="X212" s="4">
        <f t="shared" si="21"/>
        <v>4.1153072949473438E-3</v>
      </c>
      <c r="Y212" s="10">
        <f t="shared" si="22"/>
        <v>0.38741450926526244</v>
      </c>
    </row>
    <row r="213" spans="1:25" x14ac:dyDescent="0.25">
      <c r="A213">
        <v>1</v>
      </c>
      <c r="B213">
        <v>9</v>
      </c>
      <c r="C213">
        <v>11</v>
      </c>
      <c r="D213">
        <v>1</v>
      </c>
      <c r="F213" s="1">
        <v>115767</v>
      </c>
      <c r="G213" s="1">
        <v>45660.9</v>
      </c>
      <c r="H213" s="1">
        <v>70105.7</v>
      </c>
      <c r="I213" s="1"/>
      <c r="J213">
        <v>0.51351000000000002</v>
      </c>
      <c r="K213" s="1">
        <f t="shared" si="18"/>
        <v>35999.978006999998</v>
      </c>
      <c r="M213" s="4">
        <v>0</v>
      </c>
      <c r="N213" s="4">
        <v>2.9999999999999997E-4</v>
      </c>
      <c r="O213" s="4">
        <v>77.001800000000003</v>
      </c>
      <c r="P213" s="4">
        <v>2.7602500000000001</v>
      </c>
      <c r="Q213" s="4">
        <f t="shared" si="23"/>
        <v>74.241550000000004</v>
      </c>
      <c r="R213" s="1">
        <v>-1524160</v>
      </c>
      <c r="S213" s="8">
        <v>4972.0600000000004</v>
      </c>
      <c r="T213" s="4">
        <v>5.8161000000000003E-3</v>
      </c>
      <c r="U213" s="11">
        <v>2.9835299999999999E-3</v>
      </c>
      <c r="V213" s="11">
        <f t="shared" si="19"/>
        <v>2.9835274889999999E-3</v>
      </c>
      <c r="W213" s="10">
        <f t="shared" si="20"/>
        <v>-8.4162049650621891E-7</v>
      </c>
      <c r="X213" s="4">
        <f t="shared" si="21"/>
        <v>4.1007624799432249E-3</v>
      </c>
      <c r="Y213" s="10">
        <f t="shared" si="22"/>
        <v>0.37446664854827172</v>
      </c>
    </row>
    <row r="214" spans="1:25" x14ac:dyDescent="0.25">
      <c r="A214">
        <v>1</v>
      </c>
      <c r="B214">
        <v>9</v>
      </c>
      <c r="C214">
        <v>12</v>
      </c>
      <c r="D214">
        <v>1</v>
      </c>
      <c r="F214" s="1">
        <v>116082</v>
      </c>
      <c r="G214" s="1">
        <v>45437.599999999999</v>
      </c>
      <c r="H214" s="1">
        <v>70644.899999999994</v>
      </c>
      <c r="I214" s="1"/>
      <c r="J214">
        <v>0.50959100000000002</v>
      </c>
      <c r="K214" s="1">
        <f t="shared" si="18"/>
        <v>36000.005235899996</v>
      </c>
      <c r="M214" s="4">
        <v>1</v>
      </c>
      <c r="N214" s="4">
        <v>4.0000000000000002E-4</v>
      </c>
      <c r="O214" s="4">
        <v>77.041200000000003</v>
      </c>
      <c r="P214" s="4">
        <v>2.7593200000000002</v>
      </c>
      <c r="Q214" s="4">
        <f t="shared" si="23"/>
        <v>74.281880000000001</v>
      </c>
      <c r="R214" s="1">
        <v>-1500130</v>
      </c>
      <c r="S214" s="8">
        <v>4960.04</v>
      </c>
      <c r="T214" s="4">
        <v>5.8238600000000001E-3</v>
      </c>
      <c r="U214" s="11">
        <v>3.0599099999999999E-3</v>
      </c>
      <c r="V214" s="11">
        <f t="shared" si="19"/>
        <v>3.0599097587400001E-3</v>
      </c>
      <c r="W214" s="10">
        <f t="shared" si="20"/>
        <v>-7.8845456181806598E-8</v>
      </c>
      <c r="X214" s="4">
        <f t="shared" si="21"/>
        <v>4.1417819138299776E-3</v>
      </c>
      <c r="Y214" s="10">
        <f t="shared" si="22"/>
        <v>0.35356331193727192</v>
      </c>
    </row>
    <row r="215" spans="1:25" x14ac:dyDescent="0.25">
      <c r="A215">
        <v>1</v>
      </c>
      <c r="B215">
        <v>9</v>
      </c>
      <c r="C215">
        <v>13</v>
      </c>
      <c r="D215">
        <v>1</v>
      </c>
      <c r="F215" s="1">
        <v>116168</v>
      </c>
      <c r="G215" s="1">
        <v>44348.3</v>
      </c>
      <c r="H215" s="1">
        <v>71819.3</v>
      </c>
      <c r="I215" s="1"/>
      <c r="J215">
        <v>0.50125799999999998</v>
      </c>
      <c r="K215" s="1">
        <f t="shared" si="18"/>
        <v>35999.9986794</v>
      </c>
      <c r="M215" s="4">
        <v>3</v>
      </c>
      <c r="N215" s="4">
        <v>5.0000000000000001E-4</v>
      </c>
      <c r="O215" s="4">
        <v>77.0822</v>
      </c>
      <c r="P215" s="4">
        <v>2.7601399999999998</v>
      </c>
      <c r="Q215" s="4">
        <f t="shared" si="23"/>
        <v>74.322059999999993</v>
      </c>
      <c r="R215" s="1">
        <v>-1432700</v>
      </c>
      <c r="S215" s="8">
        <v>4954.24</v>
      </c>
      <c r="T215" s="4">
        <v>5.8319399999999999E-3</v>
      </c>
      <c r="U215" s="11">
        <v>3.1592600000000001E-3</v>
      </c>
      <c r="V215" s="11">
        <f t="shared" si="19"/>
        <v>3.1592624194800001E-3</v>
      </c>
      <c r="W215" s="10">
        <f t="shared" si="20"/>
        <v>7.6583756956671476E-7</v>
      </c>
      <c r="X215" s="4">
        <f t="shared" si="21"/>
        <v>4.1795931148109634E-3</v>
      </c>
      <c r="Y215" s="10">
        <f t="shared" si="22"/>
        <v>0.32296585745110035</v>
      </c>
    </row>
    <row r="216" spans="1:25" x14ac:dyDescent="0.25">
      <c r="A216">
        <v>1</v>
      </c>
      <c r="B216">
        <v>9</v>
      </c>
      <c r="C216">
        <v>14</v>
      </c>
      <c r="D216">
        <v>1</v>
      </c>
      <c r="F216" s="1">
        <v>116119</v>
      </c>
      <c r="G216" s="1">
        <v>44059.1</v>
      </c>
      <c r="H216" s="1">
        <v>72059.7</v>
      </c>
      <c r="I216" s="1"/>
      <c r="J216">
        <v>0.49958599999999997</v>
      </c>
      <c r="K216" s="1">
        <f t="shared" si="18"/>
        <v>36000.017284199996</v>
      </c>
      <c r="M216" s="4">
        <v>6</v>
      </c>
      <c r="N216" s="4">
        <v>5.9999999999999995E-4</v>
      </c>
      <c r="O216" s="4">
        <v>77.125699999999995</v>
      </c>
      <c r="P216" s="4">
        <v>2.7667299999999999</v>
      </c>
      <c r="Q216" s="4">
        <f t="shared" si="23"/>
        <v>74.358969999999999</v>
      </c>
      <c r="R216" s="1">
        <v>-1411530</v>
      </c>
      <c r="S216" s="8">
        <v>4943.62</v>
      </c>
      <c r="T216" s="4">
        <v>5.84053E-3</v>
      </c>
      <c r="U216" s="11">
        <v>3.22244E-3</v>
      </c>
      <c r="V216" s="11">
        <f t="shared" si="19"/>
        <v>3.2224345794200004E-3</v>
      </c>
      <c r="W216" s="10">
        <f t="shared" si="20"/>
        <v>-1.6821352762555128E-6</v>
      </c>
      <c r="X216" s="4">
        <f t="shared" si="21"/>
        <v>4.2158245635221742E-3</v>
      </c>
      <c r="Y216" s="10">
        <f t="shared" si="22"/>
        <v>0.30827092623048813</v>
      </c>
    </row>
    <row r="217" spans="1:25" x14ac:dyDescent="0.25">
      <c r="A217">
        <v>1</v>
      </c>
      <c r="B217">
        <v>9</v>
      </c>
      <c r="C217">
        <v>15</v>
      </c>
      <c r="D217">
        <v>1</v>
      </c>
      <c r="F217" s="1">
        <v>115770</v>
      </c>
      <c r="G217" s="1">
        <v>43809.3</v>
      </c>
      <c r="H217" s="1">
        <v>71960.5</v>
      </c>
      <c r="I217" s="1"/>
      <c r="J217">
        <v>0.50027500000000003</v>
      </c>
      <c r="K217" s="1">
        <f t="shared" si="18"/>
        <v>36000.039137500004</v>
      </c>
      <c r="M217" s="4">
        <v>7</v>
      </c>
      <c r="N217" s="4">
        <v>5.9999999999999995E-4</v>
      </c>
      <c r="O217" s="4">
        <v>77.154399999999995</v>
      </c>
      <c r="P217" s="4">
        <v>2.7806000000000002</v>
      </c>
      <c r="Q217" s="4">
        <f t="shared" si="23"/>
        <v>74.373799999999989</v>
      </c>
      <c r="R217" s="1">
        <v>-1393270</v>
      </c>
      <c r="S217" s="8">
        <v>4933.2299999999996</v>
      </c>
      <c r="T217" s="4">
        <v>5.8461900000000002E-3</v>
      </c>
      <c r="U217" s="11">
        <v>3.2216499999999999E-3</v>
      </c>
      <c r="V217" s="11">
        <f t="shared" si="19"/>
        <v>3.2216522977500002E-3</v>
      </c>
      <c r="W217" s="10">
        <f t="shared" si="20"/>
        <v>7.1322148596253565E-7</v>
      </c>
      <c r="X217" s="4">
        <f t="shared" si="21"/>
        <v>4.2148256973070647E-3</v>
      </c>
      <c r="Y217" s="10">
        <f t="shared" si="22"/>
        <v>0.30828168711904297</v>
      </c>
    </row>
    <row r="218" spans="1:25" x14ac:dyDescent="0.25">
      <c r="A218">
        <v>1</v>
      </c>
      <c r="B218">
        <v>9</v>
      </c>
      <c r="C218">
        <v>16</v>
      </c>
      <c r="D218">
        <v>1</v>
      </c>
      <c r="F218" s="1">
        <v>115375</v>
      </c>
      <c r="G218" s="1">
        <v>44471.4</v>
      </c>
      <c r="H218" s="1">
        <v>70904</v>
      </c>
      <c r="I218" s="1"/>
      <c r="J218">
        <v>0.50772899999999999</v>
      </c>
      <c r="K218" s="1">
        <f t="shared" si="18"/>
        <v>36000.017015999998</v>
      </c>
      <c r="M218" s="4">
        <v>7</v>
      </c>
      <c r="N218" s="4">
        <v>6.9999999999999999E-4</v>
      </c>
      <c r="O218" s="4">
        <v>77.152100000000004</v>
      </c>
      <c r="P218" s="4">
        <v>2.7917900000000002</v>
      </c>
      <c r="Q218" s="4">
        <f t="shared" si="23"/>
        <v>74.360309999999998</v>
      </c>
      <c r="R218" s="1">
        <v>-1373050</v>
      </c>
      <c r="S218" s="8">
        <v>4930.26</v>
      </c>
      <c r="T218" s="4">
        <v>5.8457400000000003E-3</v>
      </c>
      <c r="U218" s="11">
        <v>3.2331E-3</v>
      </c>
      <c r="V218" s="11">
        <f t="shared" si="19"/>
        <v>3.23309857554E-3</v>
      </c>
      <c r="W218" s="10">
        <f t="shared" si="20"/>
        <v>-4.4058643408536693E-7</v>
      </c>
      <c r="X218" s="4">
        <f t="shared" si="21"/>
        <v>4.2401345606941556E-3</v>
      </c>
      <c r="Y218" s="10">
        <f t="shared" si="22"/>
        <v>0.3114764655266325</v>
      </c>
    </row>
    <row r="219" spans="1:25" x14ac:dyDescent="0.25">
      <c r="A219">
        <v>1</v>
      </c>
      <c r="B219">
        <v>9</v>
      </c>
      <c r="C219">
        <v>17</v>
      </c>
      <c r="D219">
        <v>1</v>
      </c>
      <c r="F219" s="1">
        <v>115382</v>
      </c>
      <c r="G219" s="1">
        <v>46494.9</v>
      </c>
      <c r="H219" s="1">
        <v>68887.3</v>
      </c>
      <c r="I219" s="1"/>
      <c r="J219">
        <v>0.52259299999999997</v>
      </c>
      <c r="K219" s="1">
        <f t="shared" si="18"/>
        <v>36000.020768900002</v>
      </c>
      <c r="M219" s="4">
        <v>7</v>
      </c>
      <c r="N219" s="4">
        <v>5.0000000000000001E-4</v>
      </c>
      <c r="O219" s="4">
        <v>77.054100000000005</v>
      </c>
      <c r="P219" s="4">
        <v>2.79921</v>
      </c>
      <c r="Q219" s="4">
        <f t="shared" si="23"/>
        <v>74.254890000000003</v>
      </c>
      <c r="R219" s="1">
        <v>-1475500</v>
      </c>
      <c r="S219" s="8">
        <v>4916.79</v>
      </c>
      <c r="T219" s="4">
        <v>5.8458700000000004E-3</v>
      </c>
      <c r="U219" s="11">
        <v>3.0521599999999999E-3</v>
      </c>
      <c r="V219" s="11">
        <f t="shared" si="19"/>
        <v>3.05215575909E-3</v>
      </c>
      <c r="W219" s="10">
        <f t="shared" si="20"/>
        <v>-1.3894782710969724E-6</v>
      </c>
      <c r="X219" s="4">
        <f t="shared" si="21"/>
        <v>4.1779197908873187E-3</v>
      </c>
      <c r="Y219" s="10">
        <f t="shared" si="22"/>
        <v>0.36884035924961955</v>
      </c>
    </row>
    <row r="220" spans="1:25" x14ac:dyDescent="0.25">
      <c r="A220">
        <v>1</v>
      </c>
      <c r="B220">
        <v>9</v>
      </c>
      <c r="C220">
        <v>18</v>
      </c>
      <c r="D220">
        <v>1</v>
      </c>
      <c r="F220" s="1">
        <v>115517</v>
      </c>
      <c r="G220" s="1">
        <v>47444.2</v>
      </c>
      <c r="H220" s="1">
        <v>68072.600000000006</v>
      </c>
      <c r="I220" s="1"/>
      <c r="J220">
        <v>0.52884699999999996</v>
      </c>
      <c r="K220" s="1">
        <f t="shared" si="18"/>
        <v>35999.990292199996</v>
      </c>
      <c r="M220" s="4">
        <v>7</v>
      </c>
      <c r="N220" s="4">
        <v>5.0000000000000001E-4</v>
      </c>
      <c r="O220" s="4">
        <v>76.933999999999997</v>
      </c>
      <c r="P220" s="4">
        <v>2.7925</v>
      </c>
      <c r="Q220" s="4">
        <f t="shared" si="23"/>
        <v>74.141499999999994</v>
      </c>
      <c r="R220" s="1">
        <v>-1505640</v>
      </c>
      <c r="S220" s="8">
        <v>4924.4799999999996</v>
      </c>
      <c r="T220" s="4">
        <v>5.8224799999999997E-3</v>
      </c>
      <c r="U220" s="11">
        <v>3.0076999999999999E-3</v>
      </c>
      <c r="V220" s="11">
        <f t="shared" si="19"/>
        <v>3.0077024194400002E-3</v>
      </c>
      <c r="W220" s="10">
        <f t="shared" si="20"/>
        <v>8.0441533408975279E-7</v>
      </c>
      <c r="X220" s="4">
        <f t="shared" si="21"/>
        <v>4.1637697813271752E-3</v>
      </c>
      <c r="Y220" s="10">
        <f t="shared" si="22"/>
        <v>0.38437004399613506</v>
      </c>
    </row>
    <row r="221" spans="1:25" x14ac:dyDescent="0.25">
      <c r="A221">
        <v>1</v>
      </c>
      <c r="B221">
        <v>9</v>
      </c>
      <c r="C221">
        <v>19</v>
      </c>
      <c r="D221">
        <v>1</v>
      </c>
      <c r="F221" s="1">
        <v>115597</v>
      </c>
      <c r="G221" s="1">
        <v>47763.1</v>
      </c>
      <c r="H221" s="1">
        <v>67833.5</v>
      </c>
      <c r="I221" s="1"/>
      <c r="J221">
        <v>0.53071100000000004</v>
      </c>
      <c r="K221" s="1">
        <f t="shared" si="18"/>
        <v>35999.984618500006</v>
      </c>
      <c r="M221" s="4">
        <v>6</v>
      </c>
      <c r="N221" s="4">
        <v>5.0000000000000001E-4</v>
      </c>
      <c r="O221" s="4">
        <v>76.895799999999994</v>
      </c>
      <c r="P221" s="4">
        <v>2.78871</v>
      </c>
      <c r="Q221" s="4">
        <f t="shared" si="23"/>
        <v>74.107089999999999</v>
      </c>
      <c r="R221" s="1">
        <v>-1510980</v>
      </c>
      <c r="S221" s="8">
        <v>4928.18</v>
      </c>
      <c r="T221" s="4">
        <v>5.8151499999999998E-3</v>
      </c>
      <c r="U221" s="11">
        <v>2.9943399999999998E-3</v>
      </c>
      <c r="V221" s="11">
        <f t="shared" si="19"/>
        <v>2.9943414283499998E-3</v>
      </c>
      <c r="W221" s="10">
        <f t="shared" si="20"/>
        <v>4.7701663802666444E-7</v>
      </c>
      <c r="X221" s="4">
        <f t="shared" si="21"/>
        <v>4.1598707259269674E-3</v>
      </c>
      <c r="Y221" s="10">
        <f t="shared" si="22"/>
        <v>0.38924461681938843</v>
      </c>
    </row>
    <row r="222" spans="1:25" x14ac:dyDescent="0.25">
      <c r="A222">
        <v>1</v>
      </c>
      <c r="B222">
        <v>9</v>
      </c>
      <c r="C222">
        <v>20</v>
      </c>
      <c r="D222">
        <v>1</v>
      </c>
      <c r="F222" s="1">
        <v>115503</v>
      </c>
      <c r="G222" s="1">
        <v>47718.400000000001</v>
      </c>
      <c r="H222" s="1">
        <v>67784.7</v>
      </c>
      <c r="I222" s="1"/>
      <c r="J222">
        <v>0.53109300000000004</v>
      </c>
      <c r="K222" s="1">
        <f t="shared" si="18"/>
        <v>35999.979677100004</v>
      </c>
      <c r="M222" s="4">
        <v>7</v>
      </c>
      <c r="N222" s="4">
        <v>5.9999999999999995E-4</v>
      </c>
      <c r="O222" s="4">
        <v>76.888099999999994</v>
      </c>
      <c r="P222" s="4">
        <v>2.78864</v>
      </c>
      <c r="Q222" s="4">
        <f t="shared" si="23"/>
        <v>74.099459999999993</v>
      </c>
      <c r="R222" s="1">
        <v>-1473010</v>
      </c>
      <c r="S222" s="8">
        <v>4932.41</v>
      </c>
      <c r="T222" s="4">
        <v>5.81366E-3</v>
      </c>
      <c r="U222" s="11">
        <v>3.0447199999999999E-3</v>
      </c>
      <c r="V222" s="11">
        <f t="shared" si="19"/>
        <v>3.0447216696199999E-3</v>
      </c>
      <c r="W222" s="10">
        <f t="shared" si="20"/>
        <v>5.4836569536154138E-7</v>
      </c>
      <c r="X222" s="4">
        <f t="shared" si="21"/>
        <v>4.1886662418871437E-3</v>
      </c>
      <c r="Y222" s="10">
        <f t="shared" si="22"/>
        <v>0.37571475928398801</v>
      </c>
    </row>
    <row r="223" spans="1:25" x14ac:dyDescent="0.25">
      <c r="A223">
        <v>1</v>
      </c>
      <c r="B223">
        <v>9</v>
      </c>
      <c r="C223">
        <v>21</v>
      </c>
      <c r="D223">
        <v>1</v>
      </c>
      <c r="F223" s="1">
        <v>111327</v>
      </c>
      <c r="G223" s="1">
        <v>46112</v>
      </c>
      <c r="H223" s="1">
        <v>65215.4</v>
      </c>
      <c r="I223" s="1"/>
      <c r="J223">
        <v>0.55201699999999998</v>
      </c>
      <c r="K223" s="1">
        <f t="shared" si="18"/>
        <v>36000.0094618</v>
      </c>
      <c r="M223" s="4">
        <v>8</v>
      </c>
      <c r="N223" s="4">
        <v>6.9999999999999999E-4</v>
      </c>
      <c r="O223" s="4">
        <v>77.004499999999993</v>
      </c>
      <c r="P223" s="4">
        <v>2.90448</v>
      </c>
      <c r="Q223" s="4">
        <f t="shared" si="23"/>
        <v>74.100019999999986</v>
      </c>
      <c r="R223" s="1">
        <v>-1443800</v>
      </c>
      <c r="S223" s="8">
        <v>4912.87</v>
      </c>
      <c r="T223" s="4">
        <v>5.8556399999999996E-3</v>
      </c>
      <c r="U223" s="11">
        <v>3.0096400000000001E-3</v>
      </c>
      <c r="V223" s="11">
        <f t="shared" si="19"/>
        <v>3.0096390741200002E-3</v>
      </c>
      <c r="W223" s="10">
        <f t="shared" si="20"/>
        <v>-3.0763812277853894E-7</v>
      </c>
      <c r="X223" s="4">
        <f t="shared" si="21"/>
        <v>4.1884515481272772E-3</v>
      </c>
      <c r="Y223" s="10">
        <f t="shared" si="22"/>
        <v>0.39167858884360823</v>
      </c>
    </row>
    <row r="224" spans="1:25" x14ac:dyDescent="0.25">
      <c r="A224">
        <v>1</v>
      </c>
      <c r="B224">
        <v>9</v>
      </c>
      <c r="C224">
        <v>22</v>
      </c>
      <c r="D224">
        <v>1</v>
      </c>
      <c r="F224" s="1">
        <v>111327</v>
      </c>
      <c r="G224" s="1">
        <v>46833</v>
      </c>
      <c r="H224" s="1">
        <v>64494.5</v>
      </c>
      <c r="I224" s="1"/>
      <c r="J224">
        <v>0.55818800000000002</v>
      </c>
      <c r="K224" s="1">
        <f t="shared" si="18"/>
        <v>36000.055966</v>
      </c>
      <c r="M224" s="4">
        <v>10</v>
      </c>
      <c r="N224" s="4">
        <v>8.0000000000000004E-4</v>
      </c>
      <c r="O224" s="4">
        <v>77.0261</v>
      </c>
      <c r="P224" s="4">
        <v>2.90218</v>
      </c>
      <c r="Q224" s="4">
        <f t="shared" si="23"/>
        <v>74.123919999999998</v>
      </c>
      <c r="R224" s="1">
        <v>-1458520</v>
      </c>
      <c r="S224" s="8">
        <v>4917.08</v>
      </c>
      <c r="T224" s="4">
        <v>5.8599100000000003E-3</v>
      </c>
      <c r="U224" s="11">
        <v>3.0355299999999998E-3</v>
      </c>
      <c r="V224" s="11">
        <f t="shared" si="19"/>
        <v>3.0355289569199998E-3</v>
      </c>
      <c r="W224" s="10">
        <f t="shared" si="20"/>
        <v>-3.4362368350108454E-7</v>
      </c>
      <c r="X224" s="4">
        <f t="shared" si="21"/>
        <v>4.2236758143763594E-3</v>
      </c>
      <c r="Y224" s="10">
        <f t="shared" si="22"/>
        <v>0.39141297051136364</v>
      </c>
    </row>
    <row r="225" spans="1:25" x14ac:dyDescent="0.25">
      <c r="A225">
        <v>1</v>
      </c>
      <c r="B225">
        <v>9</v>
      </c>
      <c r="C225">
        <v>23</v>
      </c>
      <c r="D225">
        <v>1</v>
      </c>
      <c r="F225" s="1">
        <v>111327</v>
      </c>
      <c r="G225" s="1">
        <v>46643.1</v>
      </c>
      <c r="H225" s="1">
        <v>64684.4</v>
      </c>
      <c r="I225" s="1"/>
      <c r="J225">
        <v>0.55654899999999996</v>
      </c>
      <c r="K225" s="1">
        <f t="shared" si="18"/>
        <v>36000.0381356</v>
      </c>
      <c r="M225" s="4">
        <v>11</v>
      </c>
      <c r="N225" s="4">
        <v>1E-3</v>
      </c>
      <c r="O225" s="4">
        <v>77.027199999999993</v>
      </c>
      <c r="P225" s="4">
        <v>2.9046099999999999</v>
      </c>
      <c r="Q225" s="4">
        <f t="shared" si="23"/>
        <v>74.122589999999988</v>
      </c>
      <c r="R225" s="1">
        <v>-1389490</v>
      </c>
      <c r="S225" s="8">
        <v>4912.7299999999996</v>
      </c>
      <c r="T225" s="4">
        <v>5.8601499999999997E-3</v>
      </c>
      <c r="U225" s="11">
        <v>3.1552400000000001E-3</v>
      </c>
      <c r="V225" s="11">
        <f t="shared" si="19"/>
        <v>3.1552383776500001E-3</v>
      </c>
      <c r="W225" s="10">
        <f t="shared" si="20"/>
        <v>-5.1417641764206155E-7</v>
      </c>
      <c r="X225" s="4">
        <f t="shared" si="21"/>
        <v>4.2885134217688758E-3</v>
      </c>
      <c r="Y225" s="10">
        <f t="shared" si="22"/>
        <v>0.35917186070437607</v>
      </c>
    </row>
    <row r="226" spans="1:25" x14ac:dyDescent="0.25">
      <c r="A226">
        <v>1</v>
      </c>
      <c r="B226">
        <v>9</v>
      </c>
      <c r="C226">
        <v>24</v>
      </c>
      <c r="D226">
        <v>1</v>
      </c>
      <c r="F226" s="1">
        <v>111327</v>
      </c>
      <c r="G226" s="1">
        <v>46571.1</v>
      </c>
      <c r="H226" s="1">
        <v>64756.4</v>
      </c>
      <c r="I226" s="1"/>
      <c r="J226">
        <v>0.55593000000000004</v>
      </c>
      <c r="K226" s="1">
        <f t="shared" si="18"/>
        <v>36000.025452000002</v>
      </c>
      <c r="M226" s="4">
        <v>12</v>
      </c>
      <c r="N226" s="4">
        <v>1E-3</v>
      </c>
      <c r="O226" s="4">
        <v>77.042199999999994</v>
      </c>
      <c r="P226" s="4">
        <v>2.9068499999999999</v>
      </c>
      <c r="Q226" s="4">
        <f t="shared" si="23"/>
        <v>74.135349999999988</v>
      </c>
      <c r="R226" s="1">
        <v>-1385530</v>
      </c>
      <c r="S226" s="8">
        <v>4907.88</v>
      </c>
      <c r="T226" s="4">
        <v>5.8631100000000004E-3</v>
      </c>
      <c r="U226" s="11">
        <v>3.1595600000000001E-3</v>
      </c>
      <c r="V226" s="11">
        <f t="shared" si="19"/>
        <v>3.1595612577000002E-3</v>
      </c>
      <c r="W226" s="10">
        <f t="shared" si="20"/>
        <v>3.9806175547711743E-7</v>
      </c>
      <c r="X226" s="4">
        <f t="shared" si="21"/>
        <v>4.2905167946151812E-3</v>
      </c>
      <c r="Y226" s="10">
        <f t="shared" si="22"/>
        <v>0.35794756061451</v>
      </c>
    </row>
    <row r="227" spans="1:25" x14ac:dyDescent="0.25">
      <c r="A227">
        <v>1</v>
      </c>
      <c r="B227">
        <v>10</v>
      </c>
      <c r="C227">
        <v>1</v>
      </c>
      <c r="D227">
        <v>2</v>
      </c>
      <c r="F227" s="1">
        <v>111240</v>
      </c>
      <c r="G227" s="1">
        <v>42581.3</v>
      </c>
      <c r="H227" s="1">
        <v>68658.600000000006</v>
      </c>
      <c r="I227" s="1"/>
      <c r="J227">
        <v>0.52433399999999997</v>
      </c>
      <c r="K227" s="1">
        <f t="shared" si="18"/>
        <v>36000.038372399998</v>
      </c>
      <c r="M227" s="4">
        <v>13</v>
      </c>
      <c r="N227" s="4">
        <v>1E-3</v>
      </c>
      <c r="O227" s="4">
        <v>76.447000000000003</v>
      </c>
      <c r="P227" s="4">
        <v>2.9209700000000001</v>
      </c>
      <c r="Q227" s="4">
        <f t="shared" si="23"/>
        <v>73.526030000000006</v>
      </c>
      <c r="R227" s="1">
        <v>-1271510</v>
      </c>
      <c r="S227" s="8">
        <v>4887.95</v>
      </c>
      <c r="T227" s="4">
        <v>5.7674299999999996E-3</v>
      </c>
      <c r="U227" s="11">
        <v>3.2677100000000001E-3</v>
      </c>
      <c r="V227" s="11">
        <f t="shared" si="19"/>
        <v>3.2677043583799999E-3</v>
      </c>
      <c r="W227" s="10">
        <f t="shared" si="20"/>
        <v>-1.7264751156485904E-6</v>
      </c>
      <c r="X227" s="4">
        <f t="shared" si="21"/>
        <v>4.2245707502900848E-3</v>
      </c>
      <c r="Y227" s="10">
        <f t="shared" si="22"/>
        <v>0.2928230321203793</v>
      </c>
    </row>
    <row r="228" spans="1:25" x14ac:dyDescent="0.25">
      <c r="A228">
        <v>1</v>
      </c>
      <c r="B228">
        <v>10</v>
      </c>
      <c r="C228">
        <v>2</v>
      </c>
      <c r="D228">
        <v>2</v>
      </c>
      <c r="F228" s="1">
        <v>111239</v>
      </c>
      <c r="G228" s="1">
        <v>41694.6</v>
      </c>
      <c r="H228" s="1">
        <v>69544</v>
      </c>
      <c r="I228" s="1"/>
      <c r="J228">
        <v>0.51765799999999995</v>
      </c>
      <c r="K228" s="1">
        <f t="shared" si="18"/>
        <v>36000.007952</v>
      </c>
      <c r="M228" s="4">
        <v>13</v>
      </c>
      <c r="N228" s="4">
        <v>1E-3</v>
      </c>
      <c r="O228" s="4">
        <v>75.924400000000006</v>
      </c>
      <c r="P228" s="4">
        <v>2.9274300000000002</v>
      </c>
      <c r="Q228" s="4">
        <f t="shared" si="23"/>
        <v>72.996970000000005</v>
      </c>
      <c r="R228" s="1">
        <v>-1222560</v>
      </c>
      <c r="S228" s="8">
        <v>4876.26</v>
      </c>
      <c r="T228" s="4">
        <v>5.66674E-3</v>
      </c>
      <c r="U228" s="11">
        <v>3.2509700000000002E-3</v>
      </c>
      <c r="V228" s="11">
        <f t="shared" si="19"/>
        <v>3.2509647050799999E-3</v>
      </c>
      <c r="W228" s="10">
        <f t="shared" si="20"/>
        <v>-1.6287200436435051E-6</v>
      </c>
      <c r="X228" s="4">
        <f t="shared" si="21"/>
        <v>4.1564542449148544E-3</v>
      </c>
      <c r="Y228" s="10">
        <f t="shared" si="22"/>
        <v>0.27852740717842805</v>
      </c>
    </row>
    <row r="229" spans="1:25" x14ac:dyDescent="0.25">
      <c r="A229">
        <v>1</v>
      </c>
      <c r="B229">
        <v>10</v>
      </c>
      <c r="C229">
        <v>3</v>
      </c>
      <c r="D229">
        <v>2</v>
      </c>
      <c r="F229" s="1">
        <v>111229</v>
      </c>
      <c r="G229" s="1">
        <v>41792.699999999997</v>
      </c>
      <c r="H229" s="1">
        <v>69436.2</v>
      </c>
      <c r="I229" s="1"/>
      <c r="J229">
        <v>0.51846099999999995</v>
      </c>
      <c r="K229" s="1">
        <f t="shared" si="18"/>
        <v>35999.961688199997</v>
      </c>
      <c r="M229" s="4">
        <v>15</v>
      </c>
      <c r="N229" s="4">
        <v>1.1000000000000001E-3</v>
      </c>
      <c r="O229" s="4">
        <v>76.021000000000001</v>
      </c>
      <c r="P229" s="4">
        <v>2.9369499999999999</v>
      </c>
      <c r="Q229" s="4">
        <f t="shared" si="23"/>
        <v>73.084050000000005</v>
      </c>
      <c r="R229" s="1">
        <v>-1201850</v>
      </c>
      <c r="S229" s="8">
        <v>4861.0200000000004</v>
      </c>
      <c r="T229" s="4">
        <v>5.7041899999999996E-3</v>
      </c>
      <c r="U229" s="11">
        <v>3.3170999999999999E-3</v>
      </c>
      <c r="V229" s="11">
        <f t="shared" si="19"/>
        <v>3.3170970484099997E-3</v>
      </c>
      <c r="W229" s="10">
        <f t="shared" si="20"/>
        <v>-8.8981037659058545E-7</v>
      </c>
      <c r="X229" s="4">
        <f t="shared" si="21"/>
        <v>4.2140151031188492E-3</v>
      </c>
      <c r="Y229" s="10">
        <f t="shared" si="22"/>
        <v>0.27039133674560589</v>
      </c>
    </row>
    <row r="230" spans="1:25" x14ac:dyDescent="0.25">
      <c r="A230">
        <v>1</v>
      </c>
      <c r="B230">
        <v>10</v>
      </c>
      <c r="C230">
        <v>4</v>
      </c>
      <c r="D230">
        <v>2</v>
      </c>
      <c r="F230" s="1">
        <v>111207</v>
      </c>
      <c r="G230" s="1">
        <v>41682.300000000003</v>
      </c>
      <c r="H230" s="1">
        <v>69524.899999999994</v>
      </c>
      <c r="I230" s="1"/>
      <c r="J230">
        <v>0.51780099999999996</v>
      </c>
      <c r="K230" s="1">
        <f t="shared" si="18"/>
        <v>36000.062744899995</v>
      </c>
      <c r="M230" s="4">
        <v>15</v>
      </c>
      <c r="N230" s="4">
        <v>1.1000000000000001E-3</v>
      </c>
      <c r="O230" s="4">
        <v>76.033900000000003</v>
      </c>
      <c r="P230" s="4">
        <v>2.9413900000000002</v>
      </c>
      <c r="Q230" s="4">
        <f t="shared" si="23"/>
        <v>73.092510000000004</v>
      </c>
      <c r="R230" s="1">
        <v>-1198890</v>
      </c>
      <c r="S230" s="8">
        <v>4854.04</v>
      </c>
      <c r="T230" s="4">
        <v>5.7067100000000003E-3</v>
      </c>
      <c r="U230" s="11">
        <v>3.3213499999999998E-3</v>
      </c>
      <c r="V230" s="11">
        <f t="shared" si="19"/>
        <v>3.3213509552900001E-3</v>
      </c>
      <c r="W230" s="10">
        <f t="shared" si="20"/>
        <v>2.8762099758105237E-7</v>
      </c>
      <c r="X230" s="4">
        <f t="shared" si="21"/>
        <v>4.2154203415472203E-3</v>
      </c>
      <c r="Y230" s="10">
        <f t="shared" si="22"/>
        <v>0.26918883633077528</v>
      </c>
    </row>
    <row r="231" spans="1:25" x14ac:dyDescent="0.25">
      <c r="A231">
        <v>1</v>
      </c>
      <c r="B231">
        <v>10</v>
      </c>
      <c r="C231">
        <v>5</v>
      </c>
      <c r="D231">
        <v>2</v>
      </c>
      <c r="F231" s="1">
        <v>111217</v>
      </c>
      <c r="G231" s="1">
        <v>41927.9</v>
      </c>
      <c r="H231" s="1">
        <v>69288.899999999994</v>
      </c>
      <c r="I231" s="1"/>
      <c r="J231">
        <v>0.51956400000000003</v>
      </c>
      <c r="K231" s="1">
        <f t="shared" si="18"/>
        <v>36000.0180396</v>
      </c>
      <c r="M231" s="4">
        <v>12</v>
      </c>
      <c r="N231" s="4">
        <v>1E-3</v>
      </c>
      <c r="O231" s="4">
        <v>76.011499999999998</v>
      </c>
      <c r="P231" s="4">
        <v>2.9413800000000001</v>
      </c>
      <c r="Q231" s="4">
        <f t="shared" si="23"/>
        <v>73.070120000000003</v>
      </c>
      <c r="R231" s="1">
        <v>-1230850</v>
      </c>
      <c r="S231" s="8">
        <v>4853.6099999999997</v>
      </c>
      <c r="T231" s="4">
        <v>5.7023500000000001E-3</v>
      </c>
      <c r="U231" s="11">
        <v>3.25918E-3</v>
      </c>
      <c r="V231" s="11">
        <f t="shared" si="19"/>
        <v>3.2591782245999998E-3</v>
      </c>
      <c r="W231" s="10">
        <f t="shared" si="20"/>
        <v>-5.4473824710255048E-7</v>
      </c>
      <c r="X231" s="4">
        <f t="shared" si="21"/>
        <v>4.1802384088897113E-3</v>
      </c>
      <c r="Y231" s="10">
        <f t="shared" si="22"/>
        <v>0.28260433878758195</v>
      </c>
    </row>
    <row r="232" spans="1:25" x14ac:dyDescent="0.25">
      <c r="A232">
        <v>1</v>
      </c>
      <c r="B232">
        <v>10</v>
      </c>
      <c r="C232">
        <v>6</v>
      </c>
      <c r="D232">
        <v>2</v>
      </c>
      <c r="F232" s="1">
        <v>114065</v>
      </c>
      <c r="G232" s="1">
        <v>42001.2</v>
      </c>
      <c r="H232" s="1">
        <v>72064.100000000006</v>
      </c>
      <c r="I232" s="1"/>
      <c r="J232">
        <v>0.49955500000000003</v>
      </c>
      <c r="K232" s="1">
        <f t="shared" si="18"/>
        <v>35999.981475500004</v>
      </c>
      <c r="M232" s="4">
        <v>12</v>
      </c>
      <c r="N232" s="4">
        <v>1E-3</v>
      </c>
      <c r="O232" s="4">
        <v>75.930099999999996</v>
      </c>
      <c r="P232" s="4">
        <v>2.8623099999999999</v>
      </c>
      <c r="Q232" s="4">
        <f t="shared" si="23"/>
        <v>73.067790000000002</v>
      </c>
      <c r="R232" s="1">
        <v>-1203350</v>
      </c>
      <c r="S232" s="8">
        <v>4863.67</v>
      </c>
      <c r="T232" s="4">
        <v>5.6869299999999998E-3</v>
      </c>
      <c r="U232" s="11">
        <v>3.3455500000000001E-3</v>
      </c>
      <c r="V232" s="11">
        <f t="shared" si="19"/>
        <v>3.3455506838500002E-3</v>
      </c>
      <c r="W232" s="10">
        <f t="shared" si="20"/>
        <v>2.0440585256974544E-7</v>
      </c>
      <c r="X232" s="4">
        <f t="shared" si="21"/>
        <v>4.2076910294396594E-3</v>
      </c>
      <c r="Y232" s="10">
        <f t="shared" si="22"/>
        <v>0.25769784622548142</v>
      </c>
    </row>
    <row r="233" spans="1:25" x14ac:dyDescent="0.25">
      <c r="A233">
        <v>1</v>
      </c>
      <c r="B233">
        <v>10</v>
      </c>
      <c r="C233">
        <v>7</v>
      </c>
      <c r="D233">
        <v>2</v>
      </c>
      <c r="F233" s="1">
        <v>115853</v>
      </c>
      <c r="G233" s="1">
        <v>44873.8</v>
      </c>
      <c r="H233" s="1">
        <v>70978.8</v>
      </c>
      <c r="I233" s="1"/>
      <c r="J233">
        <v>0.50719400000000003</v>
      </c>
      <c r="K233" s="1">
        <f t="shared" si="18"/>
        <v>36000.021487200007</v>
      </c>
      <c r="M233" s="4">
        <v>10</v>
      </c>
      <c r="N233" s="4">
        <v>1E-3</v>
      </c>
      <c r="O233" s="4">
        <v>76.032899999999998</v>
      </c>
      <c r="P233" s="4">
        <v>2.82178</v>
      </c>
      <c r="Q233" s="4">
        <f t="shared" si="23"/>
        <v>73.211119999999994</v>
      </c>
      <c r="R233" s="1">
        <v>-1251080</v>
      </c>
      <c r="S233" s="8">
        <v>4856.66</v>
      </c>
      <c r="T233" s="4">
        <v>5.7065099999999997E-3</v>
      </c>
      <c r="U233" s="11">
        <v>3.3194000000000001E-3</v>
      </c>
      <c r="V233" s="11">
        <f t="shared" si="19"/>
        <v>3.3193963670599996E-3</v>
      </c>
      <c r="W233" s="10">
        <f t="shared" si="20"/>
        <v>-1.0944568296921649E-6</v>
      </c>
      <c r="X233" s="4">
        <f t="shared" si="21"/>
        <v>4.2440147592231383E-3</v>
      </c>
      <c r="Y233" s="10">
        <f t="shared" si="22"/>
        <v>0.27854876159038927</v>
      </c>
    </row>
    <row r="234" spans="1:25" x14ac:dyDescent="0.25">
      <c r="A234">
        <v>1</v>
      </c>
      <c r="B234">
        <v>10</v>
      </c>
      <c r="C234">
        <v>8</v>
      </c>
      <c r="D234">
        <v>2</v>
      </c>
      <c r="F234" s="1">
        <v>115841</v>
      </c>
      <c r="G234" s="1">
        <v>47566.400000000001</v>
      </c>
      <c r="H234" s="1">
        <v>68274.899999999994</v>
      </c>
      <c r="I234" s="1"/>
      <c r="J234">
        <v>0.52727999999999997</v>
      </c>
      <c r="K234" s="1">
        <f t="shared" si="18"/>
        <v>35999.989271999992</v>
      </c>
      <c r="M234" s="4">
        <v>10</v>
      </c>
      <c r="N234" s="4">
        <v>1E-3</v>
      </c>
      <c r="O234" s="4">
        <v>76.630499999999998</v>
      </c>
      <c r="P234" s="4">
        <v>2.8176199999999998</v>
      </c>
      <c r="Q234" s="4">
        <f t="shared" si="23"/>
        <v>73.812879999999993</v>
      </c>
      <c r="R234" s="1">
        <v>-1331770</v>
      </c>
      <c r="S234" s="8">
        <v>4864.55</v>
      </c>
      <c r="T234" s="4">
        <v>5.8225200000000003E-3</v>
      </c>
      <c r="U234" s="11">
        <v>3.2797E-3</v>
      </c>
      <c r="V234" s="11">
        <f t="shared" si="19"/>
        <v>3.2797016544000002E-3</v>
      </c>
      <c r="W234" s="10">
        <f t="shared" si="20"/>
        <v>5.0443638144998068E-7</v>
      </c>
      <c r="X234" s="4">
        <f t="shared" si="21"/>
        <v>4.3238220583040089E-3</v>
      </c>
      <c r="Y234" s="10">
        <f t="shared" si="22"/>
        <v>0.31835901402689543</v>
      </c>
    </row>
    <row r="235" spans="1:25" x14ac:dyDescent="0.25">
      <c r="A235">
        <v>1</v>
      </c>
      <c r="B235">
        <v>10</v>
      </c>
      <c r="C235">
        <v>9</v>
      </c>
      <c r="D235">
        <v>2</v>
      </c>
      <c r="F235" s="1">
        <v>115609</v>
      </c>
      <c r="G235" s="1">
        <v>47580.9</v>
      </c>
      <c r="H235" s="1">
        <v>68028.5</v>
      </c>
      <c r="I235" s="1"/>
      <c r="J235">
        <v>0.52919000000000005</v>
      </c>
      <c r="K235" s="1">
        <f t="shared" si="18"/>
        <v>36000.001915000001</v>
      </c>
      <c r="M235" s="4">
        <v>11</v>
      </c>
      <c r="N235" s="4">
        <v>1E-3</v>
      </c>
      <c r="O235" s="4">
        <v>76.941699999999997</v>
      </c>
      <c r="P235" s="4">
        <v>2.8306900000000002</v>
      </c>
      <c r="Q235" s="4">
        <f t="shared" si="23"/>
        <v>74.111009999999993</v>
      </c>
      <c r="R235" s="1">
        <v>-1354710</v>
      </c>
      <c r="S235" s="8">
        <v>4852.1499999999996</v>
      </c>
      <c r="T235" s="4">
        <v>5.9028800000000001E-3</v>
      </c>
      <c r="U235" s="11">
        <v>3.30833E-3</v>
      </c>
      <c r="V235" s="11">
        <f t="shared" si="19"/>
        <v>3.3083249327999996E-3</v>
      </c>
      <c r="W235" s="10">
        <f t="shared" si="20"/>
        <v>-1.5316488984801821E-6</v>
      </c>
      <c r="X235" s="4">
        <f t="shared" si="21"/>
        <v>4.3761503389094687E-3</v>
      </c>
      <c r="Y235" s="10">
        <f t="shared" si="22"/>
        <v>0.32276717827709717</v>
      </c>
    </row>
    <row r="236" spans="1:25" x14ac:dyDescent="0.25">
      <c r="A236">
        <v>1</v>
      </c>
      <c r="B236">
        <v>10</v>
      </c>
      <c r="C236">
        <v>10</v>
      </c>
      <c r="D236">
        <v>2</v>
      </c>
      <c r="F236" s="1">
        <v>115218</v>
      </c>
      <c r="G236" s="1">
        <v>46426</v>
      </c>
      <c r="H236" s="1">
        <v>68792.399999999994</v>
      </c>
      <c r="I236" s="1"/>
      <c r="J236">
        <v>0.52331399999999995</v>
      </c>
      <c r="K236" s="1">
        <f t="shared" si="18"/>
        <v>36000.026013599992</v>
      </c>
      <c r="M236" s="4">
        <v>11</v>
      </c>
      <c r="N236" s="4">
        <v>1.1000000000000001E-3</v>
      </c>
      <c r="O236" s="4">
        <v>76.982399999999998</v>
      </c>
      <c r="P236" s="4">
        <v>2.8429099999999998</v>
      </c>
      <c r="Q236" s="4">
        <f t="shared" si="23"/>
        <v>74.139489999999995</v>
      </c>
      <c r="R236" s="1">
        <v>-1292430</v>
      </c>
      <c r="S236" s="8">
        <v>4847.43</v>
      </c>
      <c r="T236" s="4">
        <v>5.9108099999999998E-3</v>
      </c>
      <c r="U236" s="11">
        <v>3.39325E-3</v>
      </c>
      <c r="V236" s="11">
        <f t="shared" si="19"/>
        <v>3.3932457756600002E-3</v>
      </c>
      <c r="W236" s="10">
        <f t="shared" si="20"/>
        <v>-1.2449244823591077E-6</v>
      </c>
      <c r="X236" s="4">
        <f t="shared" si="21"/>
        <v>4.4076656549628789E-3</v>
      </c>
      <c r="Y236" s="10">
        <f t="shared" si="22"/>
        <v>0.29895105134100902</v>
      </c>
    </row>
    <row r="237" spans="1:25" x14ac:dyDescent="0.25">
      <c r="A237">
        <v>1</v>
      </c>
      <c r="B237">
        <v>10</v>
      </c>
      <c r="C237">
        <v>11</v>
      </c>
      <c r="D237">
        <v>2</v>
      </c>
      <c r="F237" s="1">
        <v>115007</v>
      </c>
      <c r="G237" s="1">
        <v>45832.2</v>
      </c>
      <c r="H237" s="1">
        <v>69174.600000000006</v>
      </c>
      <c r="I237" s="1"/>
      <c r="J237">
        <v>0.52042200000000005</v>
      </c>
      <c r="K237" s="1">
        <f t="shared" si="18"/>
        <v>35999.983681200007</v>
      </c>
      <c r="M237" s="4">
        <v>12</v>
      </c>
      <c r="N237" s="4">
        <v>1.1000000000000001E-3</v>
      </c>
      <c r="O237" s="4">
        <v>77.036199999999994</v>
      </c>
      <c r="P237" s="4">
        <v>2.8495300000000001</v>
      </c>
      <c r="Q237" s="4">
        <f t="shared" si="23"/>
        <v>74.186669999999992</v>
      </c>
      <c r="R237" s="1">
        <v>-1285180</v>
      </c>
      <c r="S237" s="8">
        <v>4844.32</v>
      </c>
      <c r="T237" s="4">
        <v>5.9214999999999997E-3</v>
      </c>
      <c r="U237" s="11">
        <v>3.4122800000000002E-3</v>
      </c>
      <c r="V237" s="11">
        <f t="shared" si="19"/>
        <v>3.4122853269999997E-3</v>
      </c>
      <c r="W237" s="10">
        <f t="shared" si="20"/>
        <v>1.5611262849270985E-6</v>
      </c>
      <c r="X237" s="4">
        <f t="shared" si="21"/>
        <v>4.412253420931718E-3</v>
      </c>
      <c r="Y237" s="10">
        <f t="shared" si="22"/>
        <v>0.29305139699313004</v>
      </c>
    </row>
    <row r="238" spans="1:25" x14ac:dyDescent="0.25">
      <c r="A238">
        <v>1</v>
      </c>
      <c r="B238">
        <v>10</v>
      </c>
      <c r="C238">
        <v>12</v>
      </c>
      <c r="D238">
        <v>2</v>
      </c>
      <c r="F238" s="1">
        <v>114991</v>
      </c>
      <c r="G238" s="1">
        <v>45777.2</v>
      </c>
      <c r="H238" s="1">
        <v>69214</v>
      </c>
      <c r="I238" s="1"/>
      <c r="J238">
        <v>0.52012599999999998</v>
      </c>
      <c r="K238" s="1">
        <f t="shared" si="18"/>
        <v>36000.000963999999</v>
      </c>
      <c r="M238" s="4">
        <v>13</v>
      </c>
      <c r="N238" s="4">
        <v>1.1000000000000001E-3</v>
      </c>
      <c r="O238" s="4">
        <v>77.052999999999997</v>
      </c>
      <c r="P238" s="4">
        <v>2.8524799999999999</v>
      </c>
      <c r="Q238" s="4">
        <f t="shared" si="23"/>
        <v>74.200519999999997</v>
      </c>
      <c r="R238" s="1">
        <v>-1297280</v>
      </c>
      <c r="S238" s="8">
        <v>4839.8</v>
      </c>
      <c r="T238" s="4">
        <v>5.9248699999999996E-3</v>
      </c>
      <c r="U238" s="11">
        <v>3.4153299999999998E-3</v>
      </c>
      <c r="V238" s="11">
        <f t="shared" si="19"/>
        <v>3.4153296663800002E-3</v>
      </c>
      <c r="W238" s="10">
        <f t="shared" si="20"/>
        <v>-9.7683093487813337E-8</v>
      </c>
      <c r="X238" s="4">
        <f t="shared" si="21"/>
        <v>4.4143576585891527E-3</v>
      </c>
      <c r="Y238" s="10">
        <f t="shared" si="22"/>
        <v>0.2925127758047254</v>
      </c>
    </row>
    <row r="239" spans="1:25" x14ac:dyDescent="0.25">
      <c r="A239">
        <v>1</v>
      </c>
      <c r="B239">
        <v>10</v>
      </c>
      <c r="C239">
        <v>13</v>
      </c>
      <c r="D239">
        <v>2</v>
      </c>
      <c r="F239" s="1">
        <v>114848</v>
      </c>
      <c r="G239" s="1">
        <v>45154.8</v>
      </c>
      <c r="H239" s="1">
        <v>69693.2</v>
      </c>
      <c r="I239" s="1"/>
      <c r="J239">
        <v>0.51654999999999995</v>
      </c>
      <c r="K239" s="1">
        <f t="shared" si="18"/>
        <v>36000.022459999993</v>
      </c>
      <c r="M239" s="4">
        <v>13</v>
      </c>
      <c r="N239" s="4">
        <v>1.1999999999999999E-3</v>
      </c>
      <c r="O239" s="4">
        <v>77.090199999999996</v>
      </c>
      <c r="P239" s="4">
        <v>2.86755</v>
      </c>
      <c r="Q239" s="4">
        <f t="shared" si="23"/>
        <v>74.222650000000002</v>
      </c>
      <c r="R239" s="1">
        <v>-1246640</v>
      </c>
      <c r="S239" s="8">
        <v>4820.33</v>
      </c>
      <c r="T239" s="4">
        <v>5.9525000000000003E-3</v>
      </c>
      <c r="U239" s="11">
        <v>3.4976E-3</v>
      </c>
      <c r="V239" s="11">
        <f t="shared" si="19"/>
        <v>3.4975961250000003E-3</v>
      </c>
      <c r="W239" s="10">
        <f t="shared" si="20"/>
        <v>-1.1079025616694575E-6</v>
      </c>
      <c r="X239" s="4">
        <f t="shared" si="21"/>
        <v>4.4627909346166249E-3</v>
      </c>
      <c r="Y239" s="10">
        <f t="shared" si="22"/>
        <v>0.27595806685059038</v>
      </c>
    </row>
    <row r="240" spans="1:25" x14ac:dyDescent="0.25">
      <c r="A240">
        <v>1</v>
      </c>
      <c r="B240">
        <v>10</v>
      </c>
      <c r="C240">
        <v>14</v>
      </c>
      <c r="D240">
        <v>2</v>
      </c>
      <c r="F240" s="1">
        <v>114910</v>
      </c>
      <c r="G240" s="1">
        <v>45412.4</v>
      </c>
      <c r="H240" s="1">
        <v>69497.8</v>
      </c>
      <c r="I240" s="1"/>
      <c r="J240">
        <v>0.51800199999999996</v>
      </c>
      <c r="K240" s="1">
        <f t="shared" si="18"/>
        <v>35999.999395599996</v>
      </c>
      <c r="M240" s="4">
        <v>15</v>
      </c>
      <c r="N240" s="4">
        <v>1.4E-3</v>
      </c>
      <c r="O240" s="4">
        <v>77.099299999999999</v>
      </c>
      <c r="P240" s="4">
        <v>2.867</v>
      </c>
      <c r="Q240" s="4">
        <f t="shared" si="23"/>
        <v>74.232299999999995</v>
      </c>
      <c r="R240" s="1">
        <v>-1204470</v>
      </c>
      <c r="S240" s="8">
        <v>4817.93</v>
      </c>
      <c r="T240" s="4">
        <v>5.9543199999999999E-3</v>
      </c>
      <c r="U240" s="11">
        <v>3.59517E-3</v>
      </c>
      <c r="V240" s="11">
        <f t="shared" si="19"/>
        <v>3.5951731313599998E-3</v>
      </c>
      <c r="W240" s="10">
        <f t="shared" si="20"/>
        <v>8.7099080150765648E-7</v>
      </c>
      <c r="X240" s="4">
        <f t="shared" si="21"/>
        <v>4.5275032107965456E-3</v>
      </c>
      <c r="Y240" s="10">
        <f t="shared" si="22"/>
        <v>0.25932938102969977</v>
      </c>
    </row>
    <row r="241" spans="1:25" x14ac:dyDescent="0.25">
      <c r="A241">
        <v>1</v>
      </c>
      <c r="B241">
        <v>10</v>
      </c>
      <c r="C241">
        <v>15</v>
      </c>
      <c r="D241">
        <v>2</v>
      </c>
      <c r="F241" s="1">
        <v>114794</v>
      </c>
      <c r="G241" s="1">
        <v>44969.1</v>
      </c>
      <c r="H241" s="1">
        <v>69824.5</v>
      </c>
      <c r="I241" s="1"/>
      <c r="J241">
        <v>0.51557900000000001</v>
      </c>
      <c r="K241" s="1">
        <f t="shared" si="18"/>
        <v>36000.045885500003</v>
      </c>
      <c r="M241" s="4">
        <v>16</v>
      </c>
      <c r="N241" s="4">
        <v>1.4E-3</v>
      </c>
      <c r="O241" s="4">
        <v>77.11</v>
      </c>
      <c r="P241" s="4">
        <v>2.8730600000000002</v>
      </c>
      <c r="Q241" s="4">
        <f t="shared" si="23"/>
        <v>74.236940000000004</v>
      </c>
      <c r="R241" s="1">
        <v>-1184090</v>
      </c>
      <c r="S241" s="8">
        <v>4811.79</v>
      </c>
      <c r="T241" s="4">
        <v>5.95649E-3</v>
      </c>
      <c r="U241" s="11">
        <v>3.6072600000000002E-3</v>
      </c>
      <c r="V241" s="11">
        <f t="shared" si="19"/>
        <v>3.60725944229E-3</v>
      </c>
      <c r="W241" s="10">
        <f t="shared" si="20"/>
        <v>-1.5460765238539368E-7</v>
      </c>
      <c r="X241" s="4">
        <f t="shared" si="21"/>
        <v>4.5275490355173448E-3</v>
      </c>
      <c r="Y241" s="10">
        <f t="shared" si="22"/>
        <v>0.25512134847982809</v>
      </c>
    </row>
    <row r="242" spans="1:25" x14ac:dyDescent="0.25">
      <c r="A242">
        <v>1</v>
      </c>
      <c r="B242">
        <v>10</v>
      </c>
      <c r="C242">
        <v>16</v>
      </c>
      <c r="D242">
        <v>2</v>
      </c>
      <c r="F242" s="1">
        <v>114900</v>
      </c>
      <c r="G242" s="1">
        <v>45169.2</v>
      </c>
      <c r="H242" s="1">
        <v>69730.5</v>
      </c>
      <c r="I242" s="1"/>
      <c r="J242">
        <v>0.51627400000000001</v>
      </c>
      <c r="K242" s="1">
        <f t="shared" si="18"/>
        <v>36000.044157000004</v>
      </c>
      <c r="M242" s="4">
        <v>17</v>
      </c>
      <c r="N242" s="4">
        <v>1.4E-3</v>
      </c>
      <c r="O242" s="4">
        <v>77.118200000000002</v>
      </c>
      <c r="P242" s="4">
        <v>2.8727</v>
      </c>
      <c r="Q242" s="4">
        <f t="shared" si="23"/>
        <v>74.245500000000007</v>
      </c>
      <c r="R242" s="1">
        <v>-1181350</v>
      </c>
      <c r="S242" s="8">
        <v>4807.8599999999997</v>
      </c>
      <c r="T242" s="4">
        <v>5.9581299999999998E-3</v>
      </c>
      <c r="U242" s="11">
        <v>3.6048899999999999E-3</v>
      </c>
      <c r="V242" s="11">
        <f t="shared" si="19"/>
        <v>3.6048859923799997E-3</v>
      </c>
      <c r="W242" s="10">
        <f t="shared" si="20"/>
        <v>-1.1117176946259066E-6</v>
      </c>
      <c r="X242" s="4">
        <f t="shared" si="21"/>
        <v>4.5299935224251842E-3</v>
      </c>
      <c r="Y242" s="10">
        <f t="shared" si="22"/>
        <v>0.25662461889965693</v>
      </c>
    </row>
    <row r="243" spans="1:25" x14ac:dyDescent="0.25">
      <c r="A243">
        <v>1</v>
      </c>
      <c r="B243">
        <v>10</v>
      </c>
      <c r="C243">
        <v>17</v>
      </c>
      <c r="D243">
        <v>2</v>
      </c>
      <c r="F243" s="1">
        <v>115042</v>
      </c>
      <c r="G243" s="1">
        <v>45588.6</v>
      </c>
      <c r="H243" s="1">
        <v>69453.2</v>
      </c>
      <c r="I243" s="1"/>
      <c r="J243">
        <v>0.51833399999999996</v>
      </c>
      <c r="K243" s="1">
        <f t="shared" si="18"/>
        <v>35999.954968799997</v>
      </c>
      <c r="M243" s="4">
        <v>17</v>
      </c>
      <c r="N243" s="4">
        <v>1.5E-3</v>
      </c>
      <c r="O243" s="4">
        <v>77.096699999999998</v>
      </c>
      <c r="P243" s="4">
        <v>2.8708</v>
      </c>
      <c r="Q243" s="4">
        <f t="shared" si="23"/>
        <v>74.225899999999996</v>
      </c>
      <c r="R243" s="1">
        <v>-1161040</v>
      </c>
      <c r="S243" s="8">
        <v>4805.12</v>
      </c>
      <c r="T243" s="4">
        <v>5.9538100000000004E-3</v>
      </c>
      <c r="U243" s="11">
        <v>3.6452500000000001E-3</v>
      </c>
      <c r="V243" s="11">
        <f t="shared" si="19"/>
        <v>3.6452488474600009E-3</v>
      </c>
      <c r="W243" s="10">
        <f t="shared" si="20"/>
        <v>-3.1617584505929509E-7</v>
      </c>
      <c r="X243" s="4">
        <f t="shared" si="21"/>
        <v>4.5600845828515577E-3</v>
      </c>
      <c r="Y243" s="10">
        <f t="shared" si="22"/>
        <v>0.25096621160456967</v>
      </c>
    </row>
    <row r="244" spans="1:25" x14ac:dyDescent="0.25">
      <c r="A244">
        <v>1</v>
      </c>
      <c r="B244">
        <v>10</v>
      </c>
      <c r="C244">
        <v>18</v>
      </c>
      <c r="D244">
        <v>2</v>
      </c>
      <c r="F244" s="1">
        <v>115133</v>
      </c>
      <c r="G244" s="1">
        <v>45966</v>
      </c>
      <c r="H244" s="1">
        <v>69167.3</v>
      </c>
      <c r="I244" s="1"/>
      <c r="J244">
        <v>0.52047699999999997</v>
      </c>
      <c r="K244" s="1">
        <f t="shared" si="18"/>
        <v>35999.988802100001</v>
      </c>
      <c r="M244" s="4">
        <v>18</v>
      </c>
      <c r="N244" s="4">
        <v>1.6000000000000001E-3</v>
      </c>
      <c r="O244" s="4">
        <v>77.076800000000006</v>
      </c>
      <c r="P244" s="4">
        <v>2.8777200000000001</v>
      </c>
      <c r="Q244" s="4">
        <f t="shared" si="23"/>
        <v>74.199080000000009</v>
      </c>
      <c r="R244" s="1">
        <v>-1149930</v>
      </c>
      <c r="S244" s="8">
        <v>4789.3900000000003</v>
      </c>
      <c r="T244" s="4">
        <v>5.9700899999999999E-3</v>
      </c>
      <c r="U244" s="11">
        <v>3.6955500000000001E-3</v>
      </c>
      <c r="V244" s="11">
        <f t="shared" si="19"/>
        <v>3.6955586670700002E-3</v>
      </c>
      <c r="W244" s="10">
        <f t="shared" si="20"/>
        <v>2.3452720163597382E-6</v>
      </c>
      <c r="X244" s="4">
        <f t="shared" si="21"/>
        <v>4.6036425777651133E-3</v>
      </c>
      <c r="Y244" s="10">
        <f t="shared" si="22"/>
        <v>0.2457259617012659</v>
      </c>
    </row>
    <row r="245" spans="1:25" x14ac:dyDescent="0.25">
      <c r="A245">
        <v>1</v>
      </c>
      <c r="B245">
        <v>10</v>
      </c>
      <c r="C245">
        <v>19</v>
      </c>
      <c r="D245">
        <v>2</v>
      </c>
      <c r="F245" s="1">
        <v>115152</v>
      </c>
      <c r="G245" s="1">
        <v>46019.4</v>
      </c>
      <c r="H245" s="1">
        <v>69132.600000000006</v>
      </c>
      <c r="I245" s="1"/>
      <c r="J245">
        <v>0.52073800000000003</v>
      </c>
      <c r="K245" s="1">
        <f t="shared" si="18"/>
        <v>35999.971858800003</v>
      </c>
      <c r="M245" s="4">
        <v>17</v>
      </c>
      <c r="N245" s="4">
        <v>1.5E-3</v>
      </c>
      <c r="O245" s="4">
        <v>77.062100000000001</v>
      </c>
      <c r="P245" s="4">
        <v>2.8786</v>
      </c>
      <c r="Q245" s="4">
        <f t="shared" si="23"/>
        <v>74.183499999999995</v>
      </c>
      <c r="R245" s="1">
        <v>-1178780</v>
      </c>
      <c r="S245" s="8">
        <v>4786.71</v>
      </c>
      <c r="T245" s="4">
        <v>5.9671300000000002E-3</v>
      </c>
      <c r="U245" s="11">
        <v>3.6409200000000002E-3</v>
      </c>
      <c r="V245" s="11">
        <f t="shared" si="19"/>
        <v>3.6409256580599999E-3</v>
      </c>
      <c r="W245" s="10">
        <f t="shared" si="20"/>
        <v>1.554019313715044E-6</v>
      </c>
      <c r="X245" s="4">
        <f t="shared" si="21"/>
        <v>4.5705710666805498E-3</v>
      </c>
      <c r="Y245" s="10">
        <f t="shared" si="22"/>
        <v>0.25533410969769993</v>
      </c>
    </row>
    <row r="246" spans="1:25" x14ac:dyDescent="0.25">
      <c r="A246">
        <v>1</v>
      </c>
      <c r="B246">
        <v>10</v>
      </c>
      <c r="C246">
        <v>20</v>
      </c>
      <c r="D246">
        <v>2</v>
      </c>
      <c r="F246" s="1">
        <v>114991</v>
      </c>
      <c r="G246" s="1">
        <v>45694.2</v>
      </c>
      <c r="H246" s="1">
        <v>69296.899999999994</v>
      </c>
      <c r="I246" s="1"/>
      <c r="J246">
        <v>0.51950399999999997</v>
      </c>
      <c r="K246" s="1">
        <f t="shared" si="18"/>
        <v>36000.016737599995</v>
      </c>
      <c r="M246" s="4">
        <v>19</v>
      </c>
      <c r="N246" s="4">
        <v>1.6999999999999999E-3</v>
      </c>
      <c r="O246" s="4">
        <v>77.073999999999998</v>
      </c>
      <c r="P246" s="4">
        <v>2.8808400000000001</v>
      </c>
      <c r="Q246" s="4">
        <f t="shared" si="23"/>
        <v>74.193159999999992</v>
      </c>
      <c r="R246" s="1">
        <v>-1111030</v>
      </c>
      <c r="S246" s="8">
        <v>4790.16</v>
      </c>
      <c r="T246" s="4">
        <v>5.9695299999999998E-3</v>
      </c>
      <c r="U246" s="11">
        <v>3.7514900000000001E-3</v>
      </c>
      <c r="V246" s="11">
        <f t="shared" si="19"/>
        <v>3.7514920868800005E-3</v>
      </c>
      <c r="W246" s="10">
        <f t="shared" si="20"/>
        <v>5.5628030473338473E-7</v>
      </c>
      <c r="X246" s="4">
        <f t="shared" si="21"/>
        <v>4.6328762491700624E-3</v>
      </c>
      <c r="Y246" s="10">
        <f t="shared" si="22"/>
        <v>0.23494298243366296</v>
      </c>
    </row>
    <row r="247" spans="1:25" x14ac:dyDescent="0.25">
      <c r="A247">
        <v>1</v>
      </c>
      <c r="B247">
        <v>10</v>
      </c>
      <c r="C247">
        <v>21</v>
      </c>
      <c r="D247">
        <v>2</v>
      </c>
      <c r="F247" s="1">
        <v>111311</v>
      </c>
      <c r="G247" s="1">
        <v>44330.2</v>
      </c>
      <c r="H247" s="1">
        <v>66981.3</v>
      </c>
      <c r="I247" s="1"/>
      <c r="J247">
        <v>0.53746400000000005</v>
      </c>
      <c r="K247" s="1">
        <f t="shared" si="18"/>
        <v>36000.037423200003</v>
      </c>
      <c r="M247" s="4">
        <v>24</v>
      </c>
      <c r="N247" s="4">
        <v>1.8E-3</v>
      </c>
      <c r="O247" s="4">
        <v>77.225499999999997</v>
      </c>
      <c r="P247" s="4">
        <v>2.9798499999999999</v>
      </c>
      <c r="Q247" s="4">
        <f t="shared" si="23"/>
        <v>74.245649999999998</v>
      </c>
      <c r="R247" s="1">
        <v>-1084650</v>
      </c>
      <c r="S247" s="8">
        <v>4783.13</v>
      </c>
      <c r="T247" s="4">
        <v>6.0001400000000002E-3</v>
      </c>
      <c r="U247" s="11">
        <v>3.7427200000000002E-3</v>
      </c>
      <c r="V247" s="11">
        <f t="shared" si="19"/>
        <v>3.74271595504E-3</v>
      </c>
      <c r="W247" s="10">
        <f t="shared" si="20"/>
        <v>-1.0807541040194242E-6</v>
      </c>
      <c r="X247" s="4">
        <f t="shared" si="21"/>
        <v>4.641736992366619E-3</v>
      </c>
      <c r="Y247" s="10">
        <f t="shared" si="22"/>
        <v>0.24020418101450786</v>
      </c>
    </row>
    <row r="248" spans="1:25" x14ac:dyDescent="0.25">
      <c r="A248">
        <v>1</v>
      </c>
      <c r="B248">
        <v>10</v>
      </c>
      <c r="C248">
        <v>22</v>
      </c>
      <c r="D248">
        <v>2</v>
      </c>
      <c r="F248" s="1">
        <v>111309</v>
      </c>
      <c r="G248" s="1">
        <v>50622.9</v>
      </c>
      <c r="H248" s="1">
        <v>60686.1</v>
      </c>
      <c r="I248" s="1"/>
      <c r="J248">
        <v>0.59321699999999999</v>
      </c>
      <c r="K248" s="1">
        <f t="shared" si="18"/>
        <v>36000.0261837</v>
      </c>
      <c r="M248" s="4">
        <v>32</v>
      </c>
      <c r="N248" s="4">
        <v>2.3E-3</v>
      </c>
      <c r="O248" s="4">
        <v>77.0261</v>
      </c>
      <c r="P248" s="4">
        <v>2.98638</v>
      </c>
      <c r="Q248" s="4">
        <f t="shared" si="23"/>
        <v>74.039720000000003</v>
      </c>
      <c r="R248" s="1">
        <v>-1040150</v>
      </c>
      <c r="S248" s="8">
        <v>4772.8500000000004</v>
      </c>
      <c r="T248" s="4">
        <v>5.95986E-3</v>
      </c>
      <c r="U248" s="11">
        <v>3.7887699999999999E-3</v>
      </c>
      <c r="V248" s="11">
        <f t="shared" si="19"/>
        <v>3.7887688303799997E-3</v>
      </c>
      <c r="W248" s="10">
        <f t="shared" si="20"/>
        <v>-3.0870704747038492E-7</v>
      </c>
      <c r="X248" s="4">
        <f t="shared" si="21"/>
        <v>4.7761726447216636E-3</v>
      </c>
      <c r="Y248" s="10">
        <f t="shared" si="22"/>
        <v>0.2606129811843062</v>
      </c>
    </row>
    <row r="249" spans="1:25" x14ac:dyDescent="0.25">
      <c r="A249">
        <v>1</v>
      </c>
      <c r="B249">
        <v>10</v>
      </c>
      <c r="C249">
        <v>23</v>
      </c>
      <c r="D249">
        <v>2</v>
      </c>
      <c r="F249" s="1">
        <v>111319</v>
      </c>
      <c r="G249" s="1">
        <v>45263.5</v>
      </c>
      <c r="H249" s="1">
        <v>66055.3</v>
      </c>
      <c r="I249" s="1"/>
      <c r="J249">
        <v>0.54499799999999998</v>
      </c>
      <c r="K249" s="1">
        <f t="shared" si="18"/>
        <v>36000.006389399998</v>
      </c>
      <c r="M249" s="4">
        <v>26</v>
      </c>
      <c r="N249" s="4">
        <v>2.2000000000000001E-3</v>
      </c>
      <c r="O249" s="4">
        <v>77.007999999999996</v>
      </c>
      <c r="P249" s="4">
        <v>2.9920100000000001</v>
      </c>
      <c r="Q249" s="4">
        <f t="shared" si="23"/>
        <v>74.015990000000002</v>
      </c>
      <c r="R249" s="1">
        <v>-982411</v>
      </c>
      <c r="S249" s="8">
        <v>4763.05</v>
      </c>
      <c r="T249" s="4">
        <v>5.95621E-3</v>
      </c>
      <c r="U249" s="11">
        <v>3.9090799999999997E-3</v>
      </c>
      <c r="V249" s="11">
        <f t="shared" si="19"/>
        <v>3.9090830624200004E-3</v>
      </c>
      <c r="W249" s="10">
        <f t="shared" si="20"/>
        <v>7.8341195389901953E-7</v>
      </c>
      <c r="X249" s="4">
        <f t="shared" si="21"/>
        <v>4.7414705215647985E-3</v>
      </c>
      <c r="Y249" s="10">
        <f t="shared" si="22"/>
        <v>0.21293770441249577</v>
      </c>
    </row>
    <row r="250" spans="1:25" x14ac:dyDescent="0.25">
      <c r="A250">
        <v>1</v>
      </c>
      <c r="B250">
        <v>10</v>
      </c>
      <c r="C250">
        <v>24</v>
      </c>
      <c r="D250">
        <v>2</v>
      </c>
      <c r="F250" s="1">
        <v>111327</v>
      </c>
      <c r="G250" s="1">
        <v>45546.5</v>
      </c>
      <c r="H250" s="1">
        <v>65780.899999999994</v>
      </c>
      <c r="I250" s="1"/>
      <c r="J250">
        <v>0.54727099999999995</v>
      </c>
      <c r="K250" s="1">
        <f t="shared" si="18"/>
        <v>35999.978923899995</v>
      </c>
      <c r="M250" s="4">
        <v>26</v>
      </c>
      <c r="N250" s="4">
        <v>1.9E-3</v>
      </c>
      <c r="O250" s="4">
        <v>77.238900000000001</v>
      </c>
      <c r="P250" s="4">
        <v>2.9774699999999998</v>
      </c>
      <c r="Q250" s="4">
        <f t="shared" si="23"/>
        <v>74.261430000000004</v>
      </c>
      <c r="R250" s="1">
        <v>-1089350</v>
      </c>
      <c r="S250" s="8">
        <v>4784.8900000000003</v>
      </c>
      <c r="T250" s="4">
        <v>5.9824400000000003E-3</v>
      </c>
      <c r="U250" s="11">
        <v>3.7482399999999999E-3</v>
      </c>
      <c r="V250" s="11">
        <f t="shared" si="19"/>
        <v>3.7482389787600002E-3</v>
      </c>
      <c r="W250" s="10">
        <f t="shared" si="20"/>
        <v>-2.7245854045730164E-7</v>
      </c>
      <c r="X250" s="4">
        <f t="shared" si="21"/>
        <v>4.662295255615562E-3</v>
      </c>
      <c r="Y250" s="10">
        <f t="shared" si="22"/>
        <v>0.24386252097399369</v>
      </c>
    </row>
    <row r="251" spans="1:25" x14ac:dyDescent="0.25">
      <c r="A251">
        <v>1</v>
      </c>
      <c r="B251">
        <v>11</v>
      </c>
      <c r="C251">
        <v>1</v>
      </c>
      <c r="D251">
        <v>3</v>
      </c>
      <c r="F251" s="1">
        <v>111006</v>
      </c>
      <c r="G251" s="1">
        <v>41331</v>
      </c>
      <c r="H251" s="1">
        <v>69674.8</v>
      </c>
      <c r="I251" s="1"/>
      <c r="J251">
        <v>0.51668599999999998</v>
      </c>
      <c r="K251" s="1">
        <f t="shared" si="18"/>
        <v>35999.993712800002</v>
      </c>
      <c r="M251" s="4">
        <v>24</v>
      </c>
      <c r="N251" s="4">
        <v>1.5E-3</v>
      </c>
      <c r="O251" s="4">
        <v>76.702500000000001</v>
      </c>
      <c r="P251" s="4">
        <v>2.9865300000000001</v>
      </c>
      <c r="Q251" s="4">
        <f t="shared" si="23"/>
        <v>73.715969999999999</v>
      </c>
      <c r="R251" s="1">
        <v>-1109520</v>
      </c>
      <c r="S251" s="8">
        <v>4785.6000000000004</v>
      </c>
      <c r="T251" s="4">
        <v>5.87617E-3</v>
      </c>
      <c r="U251" s="11">
        <v>3.6150599999999998E-3</v>
      </c>
      <c r="V251" s="11">
        <f t="shared" si="19"/>
        <v>3.6150642273800001E-3</v>
      </c>
      <c r="W251" s="10">
        <f t="shared" si="20"/>
        <v>1.1693803146581265E-6</v>
      </c>
      <c r="X251" s="4">
        <f t="shared" si="21"/>
        <v>4.4569485841653243E-3</v>
      </c>
      <c r="Y251" s="10">
        <f t="shared" si="22"/>
        <v>0.23288370985967716</v>
      </c>
    </row>
    <row r="252" spans="1:25" x14ac:dyDescent="0.25">
      <c r="A252">
        <v>1</v>
      </c>
      <c r="B252">
        <v>11</v>
      </c>
      <c r="C252">
        <v>2</v>
      </c>
      <c r="D252">
        <v>3</v>
      </c>
      <c r="F252" s="1">
        <v>111050</v>
      </c>
      <c r="G252" s="1">
        <v>40768.800000000003</v>
      </c>
      <c r="H252" s="1">
        <v>70281</v>
      </c>
      <c r="I252" s="1"/>
      <c r="J252">
        <v>0.51222999999999996</v>
      </c>
      <c r="K252" s="1">
        <f t="shared" si="18"/>
        <v>36000.036629999995</v>
      </c>
      <c r="M252" s="4">
        <v>22</v>
      </c>
      <c r="N252" s="4">
        <v>1.2999999999999999E-3</v>
      </c>
      <c r="O252" s="4">
        <v>76.217500000000001</v>
      </c>
      <c r="P252" s="4">
        <v>2.9849100000000002</v>
      </c>
      <c r="Q252" s="4">
        <f t="shared" si="23"/>
        <v>73.232590000000002</v>
      </c>
      <c r="R252" s="1">
        <v>-1130660</v>
      </c>
      <c r="S252" s="8">
        <v>4787.45</v>
      </c>
      <c r="T252" s="4">
        <v>5.7813600000000001E-3</v>
      </c>
      <c r="U252" s="11">
        <v>3.4858699999999999E-3</v>
      </c>
      <c r="V252" s="11">
        <f t="shared" si="19"/>
        <v>3.4858729672000003E-3</v>
      </c>
      <c r="W252" s="10">
        <f t="shared" si="20"/>
        <v>8.5120787650147334E-7</v>
      </c>
      <c r="X252" s="4">
        <f t="shared" si="21"/>
        <v>4.3285988640052522E-3</v>
      </c>
      <c r="Y252" s="10">
        <f t="shared" si="22"/>
        <v>0.24175567763721895</v>
      </c>
    </row>
    <row r="253" spans="1:25" x14ac:dyDescent="0.25">
      <c r="A253">
        <v>1</v>
      </c>
      <c r="B253">
        <v>11</v>
      </c>
      <c r="C253">
        <v>3</v>
      </c>
      <c r="D253">
        <v>3</v>
      </c>
      <c r="F253" s="1">
        <v>111075</v>
      </c>
      <c r="G253" s="1">
        <v>41103.800000000003</v>
      </c>
      <c r="H253" s="1">
        <v>69971.399999999994</v>
      </c>
      <c r="I253" s="1"/>
      <c r="J253">
        <v>0.51449599999999995</v>
      </c>
      <c r="K253" s="1">
        <f t="shared" si="18"/>
        <v>36000.005414399995</v>
      </c>
      <c r="M253" s="4">
        <v>21</v>
      </c>
      <c r="N253" s="4">
        <v>1.2999999999999999E-3</v>
      </c>
      <c r="O253" s="4">
        <v>76.231800000000007</v>
      </c>
      <c r="P253" s="4">
        <v>2.9796299999999998</v>
      </c>
      <c r="Q253" s="4">
        <f t="shared" si="23"/>
        <v>73.252170000000007</v>
      </c>
      <c r="R253" s="1">
        <v>-1138990</v>
      </c>
      <c r="S253" s="8">
        <v>4795.97</v>
      </c>
      <c r="T253" s="4">
        <v>5.78416E-3</v>
      </c>
      <c r="U253" s="11">
        <v>3.47708E-3</v>
      </c>
      <c r="V253" s="11">
        <f t="shared" si="19"/>
        <v>3.4770776166400002E-3</v>
      </c>
      <c r="W253" s="10">
        <f t="shared" si="20"/>
        <v>-6.8544870978216654E-7</v>
      </c>
      <c r="X253" s="4">
        <f t="shared" si="21"/>
        <v>4.3308196058605818E-3</v>
      </c>
      <c r="Y253" s="10">
        <f t="shared" si="22"/>
        <v>0.24553349530657384</v>
      </c>
    </row>
    <row r="254" spans="1:25" x14ac:dyDescent="0.25">
      <c r="A254">
        <v>1</v>
      </c>
      <c r="B254">
        <v>11</v>
      </c>
      <c r="C254">
        <v>4</v>
      </c>
      <c r="D254">
        <v>3</v>
      </c>
      <c r="F254" s="1">
        <v>111098</v>
      </c>
      <c r="G254" s="1">
        <v>41276.1</v>
      </c>
      <c r="H254" s="1">
        <v>69821.8</v>
      </c>
      <c r="I254" s="1"/>
      <c r="J254">
        <v>0.515598</v>
      </c>
      <c r="K254" s="1">
        <f t="shared" si="18"/>
        <v>35999.980436400001</v>
      </c>
      <c r="M254" s="4">
        <v>19</v>
      </c>
      <c r="N254" s="4">
        <v>1.1999999999999999E-3</v>
      </c>
      <c r="O254" s="4">
        <v>76.174800000000005</v>
      </c>
      <c r="P254" s="4">
        <v>2.9768500000000002</v>
      </c>
      <c r="Q254" s="4">
        <f t="shared" si="23"/>
        <v>73.197950000000006</v>
      </c>
      <c r="R254" s="1">
        <v>-1168030</v>
      </c>
      <c r="S254" s="8">
        <v>4799.55</v>
      </c>
      <c r="T254" s="4">
        <v>5.7730200000000002E-3</v>
      </c>
      <c r="U254" s="11">
        <v>3.4151799999999999E-3</v>
      </c>
      <c r="V254" s="11">
        <f t="shared" si="19"/>
        <v>3.4151800340399999E-3</v>
      </c>
      <c r="W254" s="10">
        <f t="shared" si="20"/>
        <v>9.9672638002721728E-9</v>
      </c>
      <c r="X254" s="4">
        <f t="shared" si="21"/>
        <v>4.291187468943942E-3</v>
      </c>
      <c r="Y254" s="10">
        <f t="shared" si="22"/>
        <v>0.25650404047339881</v>
      </c>
    </row>
    <row r="255" spans="1:25" x14ac:dyDescent="0.25">
      <c r="A255">
        <v>1</v>
      </c>
      <c r="B255">
        <v>11</v>
      </c>
      <c r="C255">
        <v>5</v>
      </c>
      <c r="D255">
        <v>3</v>
      </c>
      <c r="F255" s="1">
        <v>111133</v>
      </c>
      <c r="G255" s="1">
        <v>41416.1</v>
      </c>
      <c r="H255" s="1">
        <v>69716.899999999994</v>
      </c>
      <c r="I255" s="1"/>
      <c r="J255">
        <v>0.516374</v>
      </c>
      <c r="K255" s="1">
        <f t="shared" si="18"/>
        <v>35999.994520599997</v>
      </c>
      <c r="M255" s="4">
        <v>19</v>
      </c>
      <c r="N255" s="4">
        <v>1.2999999999999999E-3</v>
      </c>
      <c r="O255" s="4">
        <v>76.137100000000004</v>
      </c>
      <c r="P255" s="4">
        <v>2.97194</v>
      </c>
      <c r="Q255" s="4">
        <f t="shared" si="23"/>
        <v>73.16516</v>
      </c>
      <c r="R255" s="1">
        <v>-1141250</v>
      </c>
      <c r="S255" s="8">
        <v>4806.5</v>
      </c>
      <c r="T255" s="4">
        <v>5.7656499999999998E-3</v>
      </c>
      <c r="U255" s="11">
        <v>3.45971E-3</v>
      </c>
      <c r="V255" s="11">
        <f t="shared" si="19"/>
        <v>3.4597044468999997E-3</v>
      </c>
      <c r="W255" s="10">
        <f t="shared" si="20"/>
        <v>-1.605076726151096E-6</v>
      </c>
      <c r="X255" s="4">
        <f t="shared" si="21"/>
        <v>4.3190645975460266E-3</v>
      </c>
      <c r="Y255" s="10">
        <f t="shared" si="22"/>
        <v>0.24838919954158778</v>
      </c>
    </row>
    <row r="256" spans="1:25" x14ac:dyDescent="0.25">
      <c r="A256">
        <v>1</v>
      </c>
      <c r="B256">
        <v>11</v>
      </c>
      <c r="C256">
        <v>6</v>
      </c>
      <c r="D256">
        <v>3</v>
      </c>
      <c r="F256" s="1">
        <v>113967</v>
      </c>
      <c r="G256" s="1">
        <v>41353.599999999999</v>
      </c>
      <c r="H256" s="1">
        <v>72613.600000000006</v>
      </c>
      <c r="I256" s="1"/>
      <c r="J256">
        <v>0.49577500000000002</v>
      </c>
      <c r="K256" s="1">
        <f t="shared" si="18"/>
        <v>36000.007540000006</v>
      </c>
      <c r="M256" s="4">
        <v>18</v>
      </c>
      <c r="N256" s="4">
        <v>1.1999999999999999E-3</v>
      </c>
      <c r="O256" s="4">
        <v>76.091700000000003</v>
      </c>
      <c r="P256" s="4">
        <v>2.8976600000000001</v>
      </c>
      <c r="Q256" s="4">
        <f t="shared" si="23"/>
        <v>73.194040000000001</v>
      </c>
      <c r="R256" s="1">
        <v>-1141100</v>
      </c>
      <c r="S256" s="8">
        <v>4806.72</v>
      </c>
      <c r="T256" s="4">
        <v>5.7567699999999996E-3</v>
      </c>
      <c r="U256" s="11">
        <v>3.4976400000000002E-3</v>
      </c>
      <c r="V256" s="11">
        <f t="shared" si="19"/>
        <v>3.4976373532500001E-3</v>
      </c>
      <c r="W256" s="10">
        <f t="shared" si="20"/>
        <v>-7.5672453430247552E-7</v>
      </c>
      <c r="X256" s="4">
        <f t="shared" si="21"/>
        <v>4.3173730310699958E-3</v>
      </c>
      <c r="Y256" s="10">
        <f t="shared" si="22"/>
        <v>0.23436746808419262</v>
      </c>
    </row>
    <row r="257" spans="1:25" x14ac:dyDescent="0.25">
      <c r="A257">
        <v>1</v>
      </c>
      <c r="B257">
        <v>11</v>
      </c>
      <c r="C257">
        <v>7</v>
      </c>
      <c r="D257">
        <v>3</v>
      </c>
      <c r="F257" s="1">
        <v>115440</v>
      </c>
      <c r="G257" s="1">
        <v>43797.9</v>
      </c>
      <c r="H257" s="1">
        <v>71642.3</v>
      </c>
      <c r="I257" s="1"/>
      <c r="J257">
        <v>0.50249699999999997</v>
      </c>
      <c r="K257" s="1">
        <f t="shared" si="18"/>
        <v>36000.040823099996</v>
      </c>
      <c r="M257" s="4">
        <v>17</v>
      </c>
      <c r="N257" s="4">
        <v>1.1999999999999999E-3</v>
      </c>
      <c r="O257" s="4">
        <v>76.188199999999995</v>
      </c>
      <c r="P257" s="4">
        <v>2.86259</v>
      </c>
      <c r="Q257" s="4">
        <f t="shared" si="23"/>
        <v>73.325609999999998</v>
      </c>
      <c r="R257" s="1">
        <v>-1182080</v>
      </c>
      <c r="S257" s="8">
        <v>4803.21</v>
      </c>
      <c r="T257" s="4">
        <v>5.7756400000000003E-3</v>
      </c>
      <c r="U257" s="11">
        <v>3.4764000000000001E-3</v>
      </c>
      <c r="V257" s="11">
        <f t="shared" si="19"/>
        <v>3.4763946269200006E-3</v>
      </c>
      <c r="W257" s="10">
        <f t="shared" si="20"/>
        <v>-1.5455873891352476E-6</v>
      </c>
      <c r="X257" s="4">
        <f t="shared" si="21"/>
        <v>4.3487236209995735E-3</v>
      </c>
      <c r="Y257" s="10">
        <f t="shared" si="22"/>
        <v>0.25092728713599505</v>
      </c>
    </row>
    <row r="258" spans="1:25" x14ac:dyDescent="0.25">
      <c r="A258">
        <v>1</v>
      </c>
      <c r="B258">
        <v>11</v>
      </c>
      <c r="C258">
        <v>8</v>
      </c>
      <c r="D258">
        <v>3</v>
      </c>
      <c r="F258" s="1">
        <v>115503</v>
      </c>
      <c r="G258" s="1">
        <v>46436.3</v>
      </c>
      <c r="H258" s="1">
        <v>69067.100000000006</v>
      </c>
      <c r="I258" s="1"/>
      <c r="J258">
        <v>0.52123200000000003</v>
      </c>
      <c r="K258" s="1">
        <f t="shared" si="18"/>
        <v>35999.982667200005</v>
      </c>
      <c r="M258" s="4">
        <v>16</v>
      </c>
      <c r="N258" s="4">
        <v>1E-3</v>
      </c>
      <c r="O258" s="4">
        <v>76.732600000000005</v>
      </c>
      <c r="P258" s="4">
        <v>2.8489300000000002</v>
      </c>
      <c r="Q258" s="4">
        <f t="shared" si="23"/>
        <v>73.883670000000009</v>
      </c>
      <c r="R258" s="1">
        <v>-1312310</v>
      </c>
      <c r="S258" s="8">
        <v>4823.78</v>
      </c>
      <c r="T258" s="4">
        <v>5.8621300000000001E-3</v>
      </c>
      <c r="U258" s="11">
        <v>3.3278299999999999E-3</v>
      </c>
      <c r="V258" s="11">
        <f t="shared" si="19"/>
        <v>3.32783225584E-3</v>
      </c>
      <c r="W258" s="10">
        <f t="shared" si="20"/>
        <v>6.7787116530633022E-7</v>
      </c>
      <c r="X258" s="4">
        <f t="shared" si="21"/>
        <v>4.3467010005309552E-3</v>
      </c>
      <c r="Y258" s="10">
        <f t="shared" si="22"/>
        <v>0.30616678151556881</v>
      </c>
    </row>
    <row r="259" spans="1:25" x14ac:dyDescent="0.25">
      <c r="A259">
        <v>1</v>
      </c>
      <c r="B259">
        <v>11</v>
      </c>
      <c r="C259">
        <v>9</v>
      </c>
      <c r="D259">
        <v>3</v>
      </c>
      <c r="F259" s="1">
        <v>115295</v>
      </c>
      <c r="G259" s="1">
        <v>46607.1</v>
      </c>
      <c r="H259" s="1">
        <v>68688.3</v>
      </c>
      <c r="I259" s="1"/>
      <c r="J259">
        <v>0.52410699999999999</v>
      </c>
      <c r="K259" s="1">
        <f t="shared" si="18"/>
        <v>36000.0188481</v>
      </c>
      <c r="M259" s="4">
        <v>12</v>
      </c>
      <c r="N259" s="4">
        <v>8.0000000000000004E-4</v>
      </c>
      <c r="O259" s="4">
        <v>77.013599999999997</v>
      </c>
      <c r="P259" s="4">
        <v>2.8507899999999999</v>
      </c>
      <c r="Q259" s="4">
        <f t="shared" si="23"/>
        <v>74.162809999999993</v>
      </c>
      <c r="R259" s="1">
        <v>-1396040</v>
      </c>
      <c r="S259" s="8">
        <v>4830.6400000000003</v>
      </c>
      <c r="T259" s="4">
        <v>5.9169599999999998E-3</v>
      </c>
      <c r="U259" s="11">
        <v>3.2351300000000001E-3</v>
      </c>
      <c r="V259" s="11">
        <f t="shared" si="19"/>
        <v>3.2351254452800005E-3</v>
      </c>
      <c r="W259" s="10">
        <f t="shared" si="20"/>
        <v>-1.4078939639515258E-6</v>
      </c>
      <c r="X259" s="4">
        <f t="shared" si="21"/>
        <v>4.3192267379767221E-3</v>
      </c>
      <c r="Y259" s="10">
        <f t="shared" si="22"/>
        <v>0.33510144506610923</v>
      </c>
    </row>
    <row r="260" spans="1:25" x14ac:dyDescent="0.25">
      <c r="A260">
        <v>1</v>
      </c>
      <c r="B260">
        <v>11</v>
      </c>
      <c r="C260">
        <v>10</v>
      </c>
      <c r="D260">
        <v>3</v>
      </c>
      <c r="F260" s="1">
        <v>115073</v>
      </c>
      <c r="G260" s="1">
        <v>46313.4</v>
      </c>
      <c r="H260" s="1">
        <v>68759.199999999997</v>
      </c>
      <c r="I260" s="1"/>
      <c r="J260">
        <v>0.523567</v>
      </c>
      <c r="K260" s="1">
        <f t="shared" si="18"/>
        <v>36000.048066399999</v>
      </c>
      <c r="M260" s="4">
        <v>8</v>
      </c>
      <c r="N260" s="4">
        <v>6.9999999999999999E-4</v>
      </c>
      <c r="O260" s="4">
        <v>77.001400000000004</v>
      </c>
      <c r="P260" s="4">
        <v>2.8403200000000002</v>
      </c>
      <c r="Q260" s="4">
        <f t="shared" si="23"/>
        <v>74.161079999999998</v>
      </c>
      <c r="R260" s="1">
        <v>-1409750</v>
      </c>
      <c r="S260" s="8">
        <v>4858.6499999999996</v>
      </c>
      <c r="T260" s="4">
        <v>5.8945600000000001E-3</v>
      </c>
      <c r="U260" s="11">
        <v>3.1748599999999998E-3</v>
      </c>
      <c r="V260" s="11">
        <f t="shared" si="19"/>
        <v>3.1748598044800003E-3</v>
      </c>
      <c r="W260" s="10">
        <f t="shared" si="20"/>
        <v>-6.1583817710480584E-8</v>
      </c>
      <c r="X260" s="4">
        <f t="shared" si="21"/>
        <v>4.2694662796329396E-3</v>
      </c>
      <c r="Y260" s="10">
        <f t="shared" si="22"/>
        <v>0.34477308594172335</v>
      </c>
    </row>
    <row r="261" spans="1:25" x14ac:dyDescent="0.25">
      <c r="A261">
        <v>1</v>
      </c>
      <c r="B261">
        <v>11</v>
      </c>
      <c r="C261">
        <v>11</v>
      </c>
      <c r="D261">
        <v>3</v>
      </c>
      <c r="F261" s="1">
        <v>115196</v>
      </c>
      <c r="G261" s="1">
        <v>46949</v>
      </c>
      <c r="H261" s="1">
        <v>68247</v>
      </c>
      <c r="I261" s="1"/>
      <c r="J261">
        <v>0.52749500000000005</v>
      </c>
      <c r="K261" s="1">
        <f t="shared" si="18"/>
        <v>35999.951265000003</v>
      </c>
      <c r="M261" s="4">
        <v>6</v>
      </c>
      <c r="N261" s="4">
        <v>6.9999999999999999E-4</v>
      </c>
      <c r="O261" s="4">
        <v>76.9803</v>
      </c>
      <c r="P261" s="4">
        <v>2.8301799999999999</v>
      </c>
      <c r="Q261" s="4">
        <f t="shared" si="23"/>
        <v>74.150120000000001</v>
      </c>
      <c r="R261" s="1">
        <v>-1424710</v>
      </c>
      <c r="S261" s="8">
        <v>4871.3599999999997</v>
      </c>
      <c r="T261" s="4">
        <v>5.8904500000000002E-3</v>
      </c>
      <c r="U261" s="11">
        <v>3.1525099999999999E-3</v>
      </c>
      <c r="V261" s="11">
        <f t="shared" si="19"/>
        <v>3.15251357725E-3</v>
      </c>
      <c r="W261" s="10">
        <f t="shared" si="20"/>
        <v>1.1347307384039712E-6</v>
      </c>
      <c r="X261" s="4">
        <f t="shared" si="21"/>
        <v>4.2683802489372948E-3</v>
      </c>
      <c r="Y261" s="10">
        <f t="shared" si="22"/>
        <v>0.35396247718081625</v>
      </c>
    </row>
    <row r="262" spans="1:25" x14ac:dyDescent="0.25">
      <c r="A262">
        <v>1</v>
      </c>
      <c r="B262">
        <v>11</v>
      </c>
      <c r="C262">
        <v>12</v>
      </c>
      <c r="D262">
        <v>3</v>
      </c>
      <c r="F262" s="1">
        <v>115276</v>
      </c>
      <c r="G262" s="1">
        <v>47438.3</v>
      </c>
      <c r="H262" s="1">
        <v>67837.5</v>
      </c>
      <c r="I262" s="1"/>
      <c r="J262">
        <v>0.53068000000000004</v>
      </c>
      <c r="K262" s="1">
        <f t="shared" si="18"/>
        <v>36000.004500000003</v>
      </c>
      <c r="M262" s="4">
        <v>5</v>
      </c>
      <c r="N262" s="4">
        <v>6.9999999999999999E-4</v>
      </c>
      <c r="O262" s="4">
        <v>76.940600000000003</v>
      </c>
      <c r="P262" s="4">
        <v>2.8236699999999999</v>
      </c>
      <c r="Q262" s="4">
        <f t="shared" si="23"/>
        <v>74.116929999999996</v>
      </c>
      <c r="R262" s="1">
        <v>-1449340</v>
      </c>
      <c r="S262" s="8">
        <v>4879.42</v>
      </c>
      <c r="T262" s="4">
        <v>5.8827300000000001E-3</v>
      </c>
      <c r="U262" s="11">
        <v>3.1323599999999998E-3</v>
      </c>
      <c r="V262" s="11">
        <f t="shared" si="19"/>
        <v>3.1323588435999998E-3</v>
      </c>
      <c r="W262" s="10">
        <f t="shared" si="20"/>
        <v>-3.6917851079154601E-7</v>
      </c>
      <c r="X262" s="4">
        <f t="shared" si="21"/>
        <v>4.2641944564151676E-3</v>
      </c>
      <c r="Y262" s="10">
        <f t="shared" si="22"/>
        <v>0.36133600748801792</v>
      </c>
    </row>
    <row r="263" spans="1:25" x14ac:dyDescent="0.25">
      <c r="A263">
        <v>1</v>
      </c>
      <c r="B263">
        <v>11</v>
      </c>
      <c r="C263">
        <v>13</v>
      </c>
      <c r="D263">
        <v>3</v>
      </c>
      <c r="F263" s="1">
        <v>114769</v>
      </c>
      <c r="G263" s="1">
        <v>45974.7</v>
      </c>
      <c r="H263" s="1">
        <v>68794.100000000006</v>
      </c>
      <c r="I263" s="1"/>
      <c r="J263">
        <v>0.52330100000000002</v>
      </c>
      <c r="K263" s="1">
        <f t="shared" si="18"/>
        <v>36000.021324100002</v>
      </c>
      <c r="M263" s="4">
        <v>6</v>
      </c>
      <c r="N263" s="4">
        <v>5.9999999999999995E-4</v>
      </c>
      <c r="O263" s="4">
        <v>76.985200000000006</v>
      </c>
      <c r="P263" s="4">
        <v>2.8334299999999999</v>
      </c>
      <c r="Q263" s="4">
        <f t="shared" si="23"/>
        <v>74.151769999999999</v>
      </c>
      <c r="R263" s="1">
        <v>-1442580</v>
      </c>
      <c r="S263" s="8">
        <v>4884.2700000000004</v>
      </c>
      <c r="T263" s="4">
        <v>5.8913999999999998E-3</v>
      </c>
      <c r="U263" s="11">
        <v>3.1224099999999999E-3</v>
      </c>
      <c r="V263" s="11">
        <f t="shared" si="19"/>
        <v>3.1224050885999993E-3</v>
      </c>
      <c r="W263" s="10">
        <f t="shared" si="20"/>
        <v>-1.5729516625527331E-6</v>
      </c>
      <c r="X263" s="4">
        <f t="shared" si="21"/>
        <v>4.2316267787090352E-3</v>
      </c>
      <c r="Y263" s="10">
        <f t="shared" si="22"/>
        <v>0.35524379524438987</v>
      </c>
    </row>
    <row r="264" spans="1:25" x14ac:dyDescent="0.25">
      <c r="A264">
        <v>1</v>
      </c>
      <c r="B264">
        <v>11</v>
      </c>
      <c r="C264">
        <v>14</v>
      </c>
      <c r="D264">
        <v>3</v>
      </c>
      <c r="F264" s="1">
        <v>115353</v>
      </c>
      <c r="G264" s="1">
        <v>47567</v>
      </c>
      <c r="H264" s="1">
        <v>67786</v>
      </c>
      <c r="I264" s="1"/>
      <c r="J264">
        <v>0.53108299999999997</v>
      </c>
      <c r="K264" s="1">
        <f t="shared" si="18"/>
        <v>35999.992237999999</v>
      </c>
      <c r="M264" s="4">
        <v>6</v>
      </c>
      <c r="N264" s="4">
        <v>5.9999999999999995E-4</v>
      </c>
      <c r="O264" s="4">
        <v>76.956100000000006</v>
      </c>
      <c r="P264" s="4">
        <v>2.81324</v>
      </c>
      <c r="Q264" s="4">
        <f t="shared" si="23"/>
        <v>74.142860000000013</v>
      </c>
      <c r="R264" s="1">
        <v>-1482200</v>
      </c>
      <c r="S264" s="8">
        <v>4894.5</v>
      </c>
      <c r="T264" s="4">
        <v>5.86594E-3</v>
      </c>
      <c r="U264" s="11">
        <v>3.0692900000000001E-3</v>
      </c>
      <c r="V264" s="11">
        <f t="shared" si="19"/>
        <v>3.0692887869799997E-3</v>
      </c>
      <c r="W264" s="10">
        <f t="shared" si="20"/>
        <v>-3.9521192211159488E-7</v>
      </c>
      <c r="X264" s="4">
        <f t="shared" si="21"/>
        <v>4.2225167762799951E-3</v>
      </c>
      <c r="Y264" s="10">
        <f t="shared" si="22"/>
        <v>0.37573079646432722</v>
      </c>
    </row>
    <row r="265" spans="1:25" x14ac:dyDescent="0.25">
      <c r="A265">
        <v>1</v>
      </c>
      <c r="B265">
        <v>11</v>
      </c>
      <c r="C265">
        <v>15</v>
      </c>
      <c r="D265">
        <v>3</v>
      </c>
      <c r="F265" s="1">
        <v>114714</v>
      </c>
      <c r="G265" s="1">
        <v>45170.5</v>
      </c>
      <c r="H265" s="1">
        <v>69544</v>
      </c>
      <c r="I265" s="1"/>
      <c r="J265">
        <v>0.51765799999999995</v>
      </c>
      <c r="K265" s="1">
        <f t="shared" si="18"/>
        <v>36000.007952</v>
      </c>
      <c r="M265" s="4">
        <v>6</v>
      </c>
      <c r="N265" s="4">
        <v>5.0000000000000001E-4</v>
      </c>
      <c r="O265" s="4">
        <v>77.014300000000006</v>
      </c>
      <c r="P265" s="4">
        <v>2.8269500000000001</v>
      </c>
      <c r="Q265" s="4">
        <f t="shared" si="23"/>
        <v>74.187350000000009</v>
      </c>
      <c r="R265" s="1">
        <v>-1456460</v>
      </c>
      <c r="S265" s="8">
        <v>4898.3500000000004</v>
      </c>
      <c r="T265" s="4">
        <v>5.8773000000000002E-3</v>
      </c>
      <c r="U265" s="11">
        <v>3.0937E-3</v>
      </c>
      <c r="V265" s="11">
        <f t="shared" si="19"/>
        <v>3.0936976366000004E-3</v>
      </c>
      <c r="W265" s="10">
        <f t="shared" si="20"/>
        <v>-7.6393961908940162E-7</v>
      </c>
      <c r="X265" s="4">
        <f t="shared" si="21"/>
        <v>4.1897741290488561E-3</v>
      </c>
      <c r="Y265" s="10">
        <f t="shared" si="22"/>
        <v>0.35429231310368042</v>
      </c>
    </row>
    <row r="266" spans="1:25" x14ac:dyDescent="0.25">
      <c r="A266">
        <v>1</v>
      </c>
      <c r="B266">
        <v>11</v>
      </c>
      <c r="C266">
        <v>16</v>
      </c>
      <c r="D266">
        <v>3</v>
      </c>
      <c r="F266" s="1">
        <v>114769</v>
      </c>
      <c r="G266" s="1">
        <v>45271.4</v>
      </c>
      <c r="H266" s="1">
        <v>69497.399999999994</v>
      </c>
      <c r="I266" s="1"/>
      <c r="J266">
        <v>0.51800500000000005</v>
      </c>
      <c r="K266" s="1">
        <f t="shared" si="18"/>
        <v>36000.000687</v>
      </c>
      <c r="M266" s="4">
        <v>5</v>
      </c>
      <c r="N266" s="4">
        <v>5.0000000000000001E-4</v>
      </c>
      <c r="O266" s="4">
        <v>77.090699999999998</v>
      </c>
      <c r="P266" s="4">
        <v>2.8288500000000001</v>
      </c>
      <c r="Q266" s="4">
        <f t="shared" si="23"/>
        <v>74.261849999999995</v>
      </c>
      <c r="R266" s="1">
        <v>-1454920</v>
      </c>
      <c r="S266" s="8">
        <v>4892.53</v>
      </c>
      <c r="T266" s="4">
        <v>5.8925100000000001E-3</v>
      </c>
      <c r="U266" s="11">
        <v>3.0991600000000001E-3</v>
      </c>
      <c r="V266" s="11">
        <f t="shared" si="19"/>
        <v>3.0991628574500002E-3</v>
      </c>
      <c r="W266" s="10">
        <f t="shared" si="20"/>
        <v>9.2200789895964988E-7</v>
      </c>
      <c r="X266" s="4">
        <f t="shared" si="21"/>
        <v>4.2010221966327643E-3</v>
      </c>
      <c r="Y266" s="10">
        <f t="shared" si="22"/>
        <v>0.35553575698988249</v>
      </c>
    </row>
    <row r="267" spans="1:25" x14ac:dyDescent="0.25">
      <c r="A267">
        <v>1</v>
      </c>
      <c r="B267">
        <v>11</v>
      </c>
      <c r="C267">
        <v>17</v>
      </c>
      <c r="D267">
        <v>3</v>
      </c>
      <c r="F267" s="1">
        <v>115320</v>
      </c>
      <c r="G267" s="1">
        <v>47565.4</v>
      </c>
      <c r="H267" s="1">
        <v>67754.8</v>
      </c>
      <c r="I267" s="1"/>
      <c r="J267">
        <v>0.53132699999999999</v>
      </c>
      <c r="K267" s="1">
        <f t="shared" ref="K267:K330" si="24">H267*J267</f>
        <v>35999.954619600001</v>
      </c>
      <c r="M267" s="4">
        <v>5</v>
      </c>
      <c r="N267" s="4">
        <v>5.9999999999999995E-4</v>
      </c>
      <c r="O267" s="4">
        <v>76.974800000000002</v>
      </c>
      <c r="P267" s="4">
        <v>2.8045200000000001</v>
      </c>
      <c r="Q267" s="4">
        <f t="shared" si="23"/>
        <v>74.170280000000005</v>
      </c>
      <c r="R267" s="1">
        <v>-1467950</v>
      </c>
      <c r="S267" s="8">
        <v>4911.33</v>
      </c>
      <c r="T267" s="4">
        <v>5.84989E-3</v>
      </c>
      <c r="U267" s="11">
        <v>3.06048E-3</v>
      </c>
      <c r="V267" s="11">
        <f t="shared" ref="V267:V330" si="25">(F267*J267*N267+F267*(1-J267)*T267)/F267</f>
        <v>3.0604816959699998E-3</v>
      </c>
      <c r="W267" s="10">
        <f t="shared" ref="W267:W330" si="26">(V267-U267)/U267</f>
        <v>5.5415163629699223E-7</v>
      </c>
      <c r="X267" s="4">
        <f t="shared" ref="X267:X330" si="27">(K267*N267+(F267-K267)*T267)/F267</f>
        <v>4.211008611187202E-3</v>
      </c>
      <c r="Y267" s="10">
        <f t="shared" ref="Y267:Y330" si="28">(X267-U267)/U267</f>
        <v>0.37593077268506969</v>
      </c>
    </row>
    <row r="268" spans="1:25" x14ac:dyDescent="0.25">
      <c r="A268">
        <v>1</v>
      </c>
      <c r="B268">
        <v>11</v>
      </c>
      <c r="C268">
        <v>18</v>
      </c>
      <c r="D268">
        <v>3</v>
      </c>
      <c r="F268" s="1">
        <v>115622</v>
      </c>
      <c r="G268" s="1">
        <v>48678</v>
      </c>
      <c r="H268" s="1">
        <v>66943.8</v>
      </c>
      <c r="I268" s="1"/>
      <c r="J268">
        <v>0.53776400000000002</v>
      </c>
      <c r="K268" s="1">
        <f t="shared" si="24"/>
        <v>35999.965663200004</v>
      </c>
      <c r="M268" s="4">
        <v>3</v>
      </c>
      <c r="N268" s="4">
        <v>5.0000000000000001E-4</v>
      </c>
      <c r="O268" s="4">
        <v>76.855400000000003</v>
      </c>
      <c r="P268" s="4">
        <v>2.7935500000000002</v>
      </c>
      <c r="Q268" s="4">
        <f t="shared" ref="Q268:Q331" si="29">O268-P268</f>
        <v>74.061850000000007</v>
      </c>
      <c r="R268" s="1">
        <v>-1531620</v>
      </c>
      <c r="S268" s="8">
        <v>4918.1000000000004</v>
      </c>
      <c r="T268" s="4">
        <v>5.8268499999999997E-3</v>
      </c>
      <c r="U268" s="11">
        <v>2.96226E-3</v>
      </c>
      <c r="V268" s="11">
        <f t="shared" si="25"/>
        <v>2.9622618366000001E-3</v>
      </c>
      <c r="W268" s="10">
        <f t="shared" si="26"/>
        <v>6.1999959494460966E-7</v>
      </c>
      <c r="X268" s="4">
        <f t="shared" si="27"/>
        <v>4.1682866029560377E-3</v>
      </c>
      <c r="Y268" s="10">
        <f t="shared" si="28"/>
        <v>0.40713057022544874</v>
      </c>
    </row>
    <row r="269" spans="1:25" x14ac:dyDescent="0.25">
      <c r="A269">
        <v>1</v>
      </c>
      <c r="B269">
        <v>11</v>
      </c>
      <c r="C269">
        <v>19</v>
      </c>
      <c r="D269">
        <v>3</v>
      </c>
      <c r="F269" s="1">
        <v>115699</v>
      </c>
      <c r="G269" s="1">
        <v>49097.7</v>
      </c>
      <c r="H269" s="1">
        <v>66600.800000000003</v>
      </c>
      <c r="I269" s="1"/>
      <c r="J269">
        <v>0.54053399999999996</v>
      </c>
      <c r="K269" s="1">
        <f t="shared" si="24"/>
        <v>35999.996827199997</v>
      </c>
      <c r="M269" s="4">
        <v>2</v>
      </c>
      <c r="N269" s="4">
        <v>4.0000000000000002E-4</v>
      </c>
      <c r="O269" s="4">
        <v>76.807500000000005</v>
      </c>
      <c r="P269" s="4">
        <v>2.7862300000000002</v>
      </c>
      <c r="Q269" s="4">
        <f t="shared" si="29"/>
        <v>74.021270000000001</v>
      </c>
      <c r="R269" s="1">
        <v>-1573090</v>
      </c>
      <c r="S269" s="8">
        <v>4928.62</v>
      </c>
      <c r="T269" s="4">
        <v>5.8176E-3</v>
      </c>
      <c r="U269" s="11">
        <v>2.8892000000000002E-3</v>
      </c>
      <c r="V269" s="11">
        <f t="shared" si="25"/>
        <v>2.8892030016000004E-3</v>
      </c>
      <c r="W269" s="10">
        <f t="shared" si="26"/>
        <v>1.0389035027813923E-6</v>
      </c>
      <c r="X269" s="4">
        <f t="shared" si="27"/>
        <v>4.1319019143550191E-3</v>
      </c>
      <c r="Y269" s="10">
        <f t="shared" si="28"/>
        <v>0.43011972669078596</v>
      </c>
    </row>
    <row r="270" spans="1:25" x14ac:dyDescent="0.25">
      <c r="A270">
        <v>1</v>
      </c>
      <c r="B270">
        <v>11</v>
      </c>
      <c r="C270">
        <v>20</v>
      </c>
      <c r="D270">
        <v>3</v>
      </c>
      <c r="F270" s="1">
        <v>115690</v>
      </c>
      <c r="G270" s="1">
        <v>49198.6</v>
      </c>
      <c r="H270" s="1">
        <v>66491.199999999997</v>
      </c>
      <c r="I270" s="1"/>
      <c r="J270">
        <v>0.54142500000000005</v>
      </c>
      <c r="K270" s="1">
        <f t="shared" si="24"/>
        <v>35999.997960000001</v>
      </c>
      <c r="M270" s="4">
        <v>0</v>
      </c>
      <c r="N270" s="4">
        <v>4.0000000000000002E-4</v>
      </c>
      <c r="O270" s="4">
        <v>76.783100000000005</v>
      </c>
      <c r="P270" s="4">
        <v>2.7745600000000001</v>
      </c>
      <c r="Q270" s="4">
        <f t="shared" si="29"/>
        <v>74.008540000000011</v>
      </c>
      <c r="R270" s="1">
        <v>-1567480</v>
      </c>
      <c r="S270" s="8">
        <v>4950.3900000000003</v>
      </c>
      <c r="T270" s="4">
        <v>5.7934700000000002E-3</v>
      </c>
      <c r="U270" s="11">
        <v>2.87331E-3</v>
      </c>
      <c r="V270" s="11">
        <f t="shared" si="25"/>
        <v>2.8733105052499998E-3</v>
      </c>
      <c r="W270" s="10">
        <f t="shared" si="26"/>
        <v>1.758424951795192E-7</v>
      </c>
      <c r="X270" s="4">
        <f t="shared" si="27"/>
        <v>4.1151494105167155E-3</v>
      </c>
      <c r="Y270" s="10">
        <f t="shared" si="28"/>
        <v>0.43219820016521554</v>
      </c>
    </row>
    <row r="271" spans="1:25" x14ac:dyDescent="0.25">
      <c r="A271">
        <v>1</v>
      </c>
      <c r="B271">
        <v>11</v>
      </c>
      <c r="C271">
        <v>21</v>
      </c>
      <c r="D271">
        <v>3</v>
      </c>
      <c r="F271" s="1">
        <v>111327</v>
      </c>
      <c r="G271" s="1">
        <v>47448.800000000003</v>
      </c>
      <c r="H271" s="1">
        <v>63878.7</v>
      </c>
      <c r="I271" s="1"/>
      <c r="J271">
        <v>0.56356799999999996</v>
      </c>
      <c r="K271" s="1">
        <f t="shared" si="24"/>
        <v>35999.991201599994</v>
      </c>
      <c r="M271" s="4">
        <v>-1</v>
      </c>
      <c r="N271" s="4">
        <v>4.0000000000000002E-4</v>
      </c>
      <c r="O271" s="4">
        <v>76.841700000000003</v>
      </c>
      <c r="P271" s="4">
        <v>2.8790499999999999</v>
      </c>
      <c r="Q271" s="4">
        <f t="shared" si="29"/>
        <v>73.962649999999996</v>
      </c>
      <c r="R271" s="1">
        <v>-1568230</v>
      </c>
      <c r="S271" s="8">
        <v>4957.82</v>
      </c>
      <c r="T271" s="4">
        <v>5.8047400000000001E-3</v>
      </c>
      <c r="U271" s="11">
        <v>2.7588000000000001E-3</v>
      </c>
      <c r="V271" s="11">
        <f t="shared" si="25"/>
        <v>2.7588014876800001E-3</v>
      </c>
      <c r="W271" s="10">
        <f t="shared" si="26"/>
        <v>5.3924894882665393E-7</v>
      </c>
      <c r="X271" s="4">
        <f t="shared" si="27"/>
        <v>4.0570005257759964E-3</v>
      </c>
      <c r="Y271" s="10">
        <f t="shared" si="28"/>
        <v>0.47056710373205607</v>
      </c>
    </row>
    <row r="272" spans="1:25" x14ac:dyDescent="0.25">
      <c r="A272">
        <v>1</v>
      </c>
      <c r="B272">
        <v>11</v>
      </c>
      <c r="C272">
        <v>22</v>
      </c>
      <c r="D272">
        <v>3</v>
      </c>
      <c r="F272" s="1">
        <v>111327</v>
      </c>
      <c r="G272" s="1">
        <v>48488.2</v>
      </c>
      <c r="H272" s="1">
        <v>62839.199999999997</v>
      </c>
      <c r="I272" s="1"/>
      <c r="J272">
        <v>0.57289000000000001</v>
      </c>
      <c r="K272" s="1">
        <f t="shared" si="24"/>
        <v>35999.949287999996</v>
      </c>
      <c r="M272" s="4">
        <v>-2</v>
      </c>
      <c r="N272" s="4">
        <v>2.9999999999999997E-4</v>
      </c>
      <c r="O272" s="4">
        <v>76.773499999999999</v>
      </c>
      <c r="P272" s="4">
        <v>2.8723100000000001</v>
      </c>
      <c r="Q272" s="4">
        <f t="shared" si="29"/>
        <v>73.90119</v>
      </c>
      <c r="R272" s="1">
        <v>-1657390</v>
      </c>
      <c r="S272" s="8">
        <v>4970.4799999999996</v>
      </c>
      <c r="T272" s="4">
        <v>5.7916299999999999E-3</v>
      </c>
      <c r="U272" s="11">
        <v>2.6455300000000001E-3</v>
      </c>
      <c r="V272" s="11">
        <f t="shared" si="25"/>
        <v>2.6455300892999994E-3</v>
      </c>
      <c r="W272" s="10">
        <f t="shared" si="26"/>
        <v>3.3755050690357709E-8</v>
      </c>
      <c r="X272" s="4">
        <f t="shared" si="27"/>
        <v>4.0157948341511089E-3</v>
      </c>
      <c r="Y272" s="10">
        <f t="shared" si="28"/>
        <v>0.51795475165698701</v>
      </c>
    </row>
    <row r="273" spans="1:25" x14ac:dyDescent="0.25">
      <c r="A273">
        <v>1</v>
      </c>
      <c r="B273">
        <v>11</v>
      </c>
      <c r="C273">
        <v>23</v>
      </c>
      <c r="D273">
        <v>3</v>
      </c>
      <c r="F273" s="1">
        <v>111327</v>
      </c>
      <c r="G273" s="1">
        <v>48575.199999999997</v>
      </c>
      <c r="H273" s="1">
        <v>62752.2</v>
      </c>
      <c r="I273" s="1"/>
      <c r="J273">
        <v>0.573685</v>
      </c>
      <c r="K273" s="1">
        <f t="shared" si="24"/>
        <v>35999.995857000002</v>
      </c>
      <c r="M273" s="4">
        <v>-3</v>
      </c>
      <c r="N273" s="4">
        <v>2.9999999999999997E-4</v>
      </c>
      <c r="O273" s="4">
        <v>76.719300000000004</v>
      </c>
      <c r="P273" s="4">
        <v>2.8669899999999999</v>
      </c>
      <c r="Q273" s="4">
        <f t="shared" si="29"/>
        <v>73.852310000000003</v>
      </c>
      <c r="R273" s="1">
        <v>-1659980</v>
      </c>
      <c r="S273" s="8">
        <v>4980.74</v>
      </c>
      <c r="T273" s="4">
        <v>5.7812000000000002E-3</v>
      </c>
      <c r="U273" s="11">
        <v>2.6367199999999999E-3</v>
      </c>
      <c r="V273" s="11">
        <f t="shared" si="25"/>
        <v>2.6367177780000002E-3</v>
      </c>
      <c r="W273" s="10">
        <f t="shared" si="26"/>
        <v>-8.4271367448759964E-7</v>
      </c>
      <c r="X273" s="4">
        <f t="shared" si="27"/>
        <v>4.0087353032832252E-3</v>
      </c>
      <c r="Y273" s="10">
        <f t="shared" si="28"/>
        <v>0.52034926093146983</v>
      </c>
    </row>
    <row r="274" spans="1:25" x14ac:dyDescent="0.25">
      <c r="A274">
        <v>1</v>
      </c>
      <c r="B274">
        <v>11</v>
      </c>
      <c r="C274">
        <v>24</v>
      </c>
      <c r="D274">
        <v>3</v>
      </c>
      <c r="F274" s="1">
        <v>111327</v>
      </c>
      <c r="G274" s="1">
        <v>48671.5</v>
      </c>
      <c r="H274" s="1">
        <v>62655.9</v>
      </c>
      <c r="I274" s="1"/>
      <c r="J274">
        <v>0.57456700000000005</v>
      </c>
      <c r="K274" s="1">
        <f t="shared" si="24"/>
        <v>36000.012495300005</v>
      </c>
      <c r="M274" s="4">
        <v>-4</v>
      </c>
      <c r="N274" s="4">
        <v>2.9999999999999997E-4</v>
      </c>
      <c r="O274" s="4">
        <v>76.694500000000005</v>
      </c>
      <c r="P274" s="4">
        <v>2.8645100000000001</v>
      </c>
      <c r="Q274" s="4">
        <f t="shared" si="29"/>
        <v>73.829990000000009</v>
      </c>
      <c r="R274" s="1">
        <v>-1660390</v>
      </c>
      <c r="S274" s="8">
        <v>4985.13</v>
      </c>
      <c r="T274" s="4">
        <v>5.7764499999999998E-3</v>
      </c>
      <c r="U274" s="11">
        <v>2.6298599999999999E-3</v>
      </c>
      <c r="V274" s="11">
        <f t="shared" si="25"/>
        <v>2.6298625528499995E-3</v>
      </c>
      <c r="W274" s="10">
        <f t="shared" si="26"/>
        <v>9.7071707221504194E-7</v>
      </c>
      <c r="X274" s="4">
        <f t="shared" si="27"/>
        <v>4.0055205001492391E-3</v>
      </c>
      <c r="Y274" s="10">
        <f t="shared" si="28"/>
        <v>0.52309267419149275</v>
      </c>
    </row>
    <row r="275" spans="1:25" x14ac:dyDescent="0.25">
      <c r="A275">
        <v>1</v>
      </c>
      <c r="B275">
        <v>12</v>
      </c>
      <c r="C275">
        <v>1</v>
      </c>
      <c r="D275">
        <v>4</v>
      </c>
      <c r="F275" s="1">
        <v>111315</v>
      </c>
      <c r="G275" s="1">
        <v>44403.9</v>
      </c>
      <c r="H275" s="1">
        <v>66911.3</v>
      </c>
      <c r="I275" s="1"/>
      <c r="J275">
        <v>0.538026</v>
      </c>
      <c r="K275" s="1">
        <f t="shared" si="24"/>
        <v>36000.019093800001</v>
      </c>
      <c r="M275" s="4">
        <v>-5</v>
      </c>
      <c r="N275" s="4">
        <v>2.9999999999999997E-4</v>
      </c>
      <c r="O275" s="4">
        <v>75.952799999999996</v>
      </c>
      <c r="P275" s="4">
        <v>2.8624800000000001</v>
      </c>
      <c r="Q275" s="4">
        <f t="shared" si="29"/>
        <v>73.090319999999991</v>
      </c>
      <c r="R275" s="1">
        <v>-1511810</v>
      </c>
      <c r="S275" s="8">
        <v>4989.2700000000004</v>
      </c>
      <c r="T275" s="4">
        <v>5.63417E-3</v>
      </c>
      <c r="U275" s="11">
        <v>2.7642500000000002E-3</v>
      </c>
      <c r="V275" s="11">
        <f t="shared" si="25"/>
        <v>2.7642478515800002E-3</v>
      </c>
      <c r="W275" s="10">
        <f t="shared" si="26"/>
        <v>-7.7721624312668309E-7</v>
      </c>
      <c r="X275" s="4">
        <f t="shared" si="27"/>
        <v>3.9090635736461826E-3</v>
      </c>
      <c r="Y275" s="10">
        <f t="shared" si="28"/>
        <v>0.41414979601923929</v>
      </c>
    </row>
    <row r="276" spans="1:25" x14ac:dyDescent="0.25">
      <c r="A276">
        <v>1</v>
      </c>
      <c r="B276">
        <v>12</v>
      </c>
      <c r="C276">
        <v>2</v>
      </c>
      <c r="D276">
        <v>4</v>
      </c>
      <c r="F276" s="1">
        <v>111309</v>
      </c>
      <c r="G276" s="1">
        <v>43770.6</v>
      </c>
      <c r="H276" s="1">
        <v>67538.3</v>
      </c>
      <c r="I276" s="1"/>
      <c r="J276">
        <v>0.53303100000000003</v>
      </c>
      <c r="K276" s="1">
        <f t="shared" si="24"/>
        <v>36000.007587300002</v>
      </c>
      <c r="M276" s="4">
        <v>-6</v>
      </c>
      <c r="N276" s="4">
        <v>2.9999999999999997E-4</v>
      </c>
      <c r="O276" s="4">
        <v>75.281700000000001</v>
      </c>
      <c r="P276" s="4">
        <v>2.8582299999999998</v>
      </c>
      <c r="Q276" s="4">
        <f t="shared" si="29"/>
        <v>72.423469999999995</v>
      </c>
      <c r="R276" s="1">
        <v>-1455570</v>
      </c>
      <c r="S276" s="8">
        <v>4995.75</v>
      </c>
      <c r="T276" s="4">
        <v>5.4906099999999999E-3</v>
      </c>
      <c r="U276" s="11">
        <v>2.7238599999999998E-3</v>
      </c>
      <c r="V276" s="11">
        <f t="shared" si="25"/>
        <v>2.7238539610899997E-3</v>
      </c>
      <c r="W276" s="10">
        <f t="shared" si="26"/>
        <v>-2.2170412576635573E-6</v>
      </c>
      <c r="X276" s="4">
        <f t="shared" si="27"/>
        <v>3.8118418915566998E-3</v>
      </c>
      <c r="Y276" s="10">
        <f t="shared" si="28"/>
        <v>0.39942650927606416</v>
      </c>
    </row>
    <row r="277" spans="1:25" x14ac:dyDescent="0.25">
      <c r="A277">
        <v>1</v>
      </c>
      <c r="B277">
        <v>12</v>
      </c>
      <c r="C277">
        <v>3</v>
      </c>
      <c r="D277">
        <v>4</v>
      </c>
      <c r="F277" s="1">
        <v>111309</v>
      </c>
      <c r="G277" s="1">
        <v>43963.6</v>
      </c>
      <c r="H277" s="1">
        <v>67345.3</v>
      </c>
      <c r="I277" s="1"/>
      <c r="J277">
        <v>0.53455900000000001</v>
      </c>
      <c r="K277" s="1">
        <f t="shared" si="24"/>
        <v>36000.036222700001</v>
      </c>
      <c r="M277" s="4">
        <v>-6</v>
      </c>
      <c r="N277" s="4">
        <v>2.9999999999999997E-4</v>
      </c>
      <c r="O277" s="4">
        <v>75.327100000000002</v>
      </c>
      <c r="P277" s="4">
        <v>2.8551500000000001</v>
      </c>
      <c r="Q277" s="4">
        <f t="shared" si="29"/>
        <v>72.471950000000007</v>
      </c>
      <c r="R277" s="1">
        <v>-1464200</v>
      </c>
      <c r="S277" s="8">
        <v>5001.5</v>
      </c>
      <c r="T277" s="4">
        <v>5.4990400000000002E-3</v>
      </c>
      <c r="U277" s="11">
        <v>2.7198499999999998E-3</v>
      </c>
      <c r="V277" s="11">
        <f t="shared" si="25"/>
        <v>2.7198463766400002E-3</v>
      </c>
      <c r="W277" s="10">
        <f t="shared" si="26"/>
        <v>-1.3321911133426733E-6</v>
      </c>
      <c r="X277" s="4">
        <f t="shared" si="27"/>
        <v>3.8175440893075474E-3</v>
      </c>
      <c r="Y277" s="10">
        <f t="shared" si="28"/>
        <v>0.40358626001711406</v>
      </c>
    </row>
    <row r="278" spans="1:25" x14ac:dyDescent="0.25">
      <c r="A278">
        <v>1</v>
      </c>
      <c r="B278">
        <v>12</v>
      </c>
      <c r="C278">
        <v>4</v>
      </c>
      <c r="D278">
        <v>4</v>
      </c>
      <c r="F278" s="1">
        <v>111309</v>
      </c>
      <c r="G278" s="1">
        <v>44055.4</v>
      </c>
      <c r="H278" s="1">
        <v>67253.5</v>
      </c>
      <c r="I278" s="1"/>
      <c r="J278">
        <v>0.53528799999999999</v>
      </c>
      <c r="K278" s="1">
        <f t="shared" si="24"/>
        <v>35999.991507999999</v>
      </c>
      <c r="M278" s="4">
        <v>-7</v>
      </c>
      <c r="N278" s="4">
        <v>2.9999999999999997E-4</v>
      </c>
      <c r="O278" s="4">
        <v>75.288700000000006</v>
      </c>
      <c r="P278" s="4">
        <v>2.8548499999999999</v>
      </c>
      <c r="Q278" s="4">
        <f t="shared" si="29"/>
        <v>72.433850000000007</v>
      </c>
      <c r="R278" s="1">
        <v>-1464170</v>
      </c>
      <c r="S278" s="8">
        <v>5002.07</v>
      </c>
      <c r="T278" s="4">
        <v>5.49192E-3</v>
      </c>
      <c r="U278" s="11">
        <v>2.7127399999999999E-3</v>
      </c>
      <c r="V278" s="11">
        <f t="shared" si="25"/>
        <v>2.7127475270399999E-3</v>
      </c>
      <c r="W278" s="10">
        <f t="shared" si="26"/>
        <v>2.7747001186876896E-6</v>
      </c>
      <c r="X278" s="4">
        <f t="shared" si="27"/>
        <v>3.8127289560573236E-3</v>
      </c>
      <c r="Y278" s="10">
        <f t="shared" si="28"/>
        <v>0.40549000496078641</v>
      </c>
    </row>
    <row r="279" spans="1:25" x14ac:dyDescent="0.25">
      <c r="A279">
        <v>1</v>
      </c>
      <c r="B279">
        <v>12</v>
      </c>
      <c r="C279">
        <v>5</v>
      </c>
      <c r="D279">
        <v>4</v>
      </c>
      <c r="F279" s="1">
        <v>111309</v>
      </c>
      <c r="G279" s="1">
        <v>44102.5</v>
      </c>
      <c r="H279" s="1">
        <v>67206.399999999994</v>
      </c>
      <c r="I279" s="1"/>
      <c r="J279">
        <v>0.53566400000000003</v>
      </c>
      <c r="K279" s="1">
        <f t="shared" si="24"/>
        <v>36000.049049599998</v>
      </c>
      <c r="M279" s="4">
        <v>-7</v>
      </c>
      <c r="N279" s="4">
        <v>2.9999999999999997E-4</v>
      </c>
      <c r="O279" s="4">
        <v>75.266999999999996</v>
      </c>
      <c r="P279" s="4">
        <v>2.8526699999999998</v>
      </c>
      <c r="Q279" s="4">
        <f t="shared" si="29"/>
        <v>72.414329999999993</v>
      </c>
      <c r="R279" s="1">
        <v>-1465200</v>
      </c>
      <c r="S279" s="8">
        <v>5005.95</v>
      </c>
      <c r="T279" s="4">
        <v>5.4878799999999997E-3</v>
      </c>
      <c r="U279" s="11">
        <v>2.7089200000000001E-3</v>
      </c>
      <c r="V279" s="11">
        <f t="shared" si="25"/>
        <v>2.70891944768E-3</v>
      </c>
      <c r="W279" s="10">
        <f t="shared" si="26"/>
        <v>-2.0388937291080058E-7</v>
      </c>
      <c r="X279" s="4">
        <f t="shared" si="27"/>
        <v>3.8099929067421422E-3</v>
      </c>
      <c r="Y279" s="10">
        <f t="shared" si="28"/>
        <v>0.40646195042383759</v>
      </c>
    </row>
    <row r="280" spans="1:25" x14ac:dyDescent="0.25">
      <c r="A280">
        <v>1</v>
      </c>
      <c r="B280">
        <v>12</v>
      </c>
      <c r="C280">
        <v>6</v>
      </c>
      <c r="D280">
        <v>4</v>
      </c>
      <c r="F280" s="1">
        <v>113631</v>
      </c>
      <c r="G280" s="1">
        <v>44073.8</v>
      </c>
      <c r="H280" s="1">
        <v>69557.100000000006</v>
      </c>
      <c r="I280" s="1"/>
      <c r="J280">
        <v>0.51756100000000005</v>
      </c>
      <c r="K280" s="1">
        <f t="shared" si="24"/>
        <v>36000.042233100008</v>
      </c>
      <c r="M280" s="4">
        <v>-7</v>
      </c>
      <c r="N280" s="4">
        <v>2.9999999999999997E-4</v>
      </c>
      <c r="O280" s="4">
        <v>75.252600000000001</v>
      </c>
      <c r="P280" s="4">
        <v>2.7941600000000002</v>
      </c>
      <c r="Q280" s="4">
        <f t="shared" si="29"/>
        <v>72.458439999999996</v>
      </c>
      <c r="R280" s="1">
        <v>-1434210</v>
      </c>
      <c r="S280" s="8">
        <v>5006.38</v>
      </c>
      <c r="T280" s="4">
        <v>5.48519E-3</v>
      </c>
      <c r="U280" s="11">
        <v>2.8015399999999999E-3</v>
      </c>
      <c r="V280" s="11">
        <f t="shared" si="25"/>
        <v>2.8015378784099999E-3</v>
      </c>
      <c r="W280" s="10">
        <f t="shared" si="26"/>
        <v>-7.5729420248709643E-7</v>
      </c>
      <c r="X280" s="4">
        <f t="shared" si="27"/>
        <v>3.8424423432280993E-3</v>
      </c>
      <c r="Y280" s="10">
        <f t="shared" si="28"/>
        <v>0.37154648629971354</v>
      </c>
    </row>
    <row r="281" spans="1:25" x14ac:dyDescent="0.25">
      <c r="A281">
        <v>1</v>
      </c>
      <c r="B281">
        <v>12</v>
      </c>
      <c r="C281">
        <v>7</v>
      </c>
      <c r="D281">
        <v>4</v>
      </c>
      <c r="F281" s="1">
        <v>116468</v>
      </c>
      <c r="G281" s="1">
        <v>50183.1</v>
      </c>
      <c r="H281" s="1">
        <v>66284.600000000006</v>
      </c>
      <c r="I281" s="1"/>
      <c r="J281">
        <v>0.54311299999999996</v>
      </c>
      <c r="K281" s="1">
        <f t="shared" si="24"/>
        <v>36000.027959799998</v>
      </c>
      <c r="M281" s="4">
        <v>-7</v>
      </c>
      <c r="N281" s="4">
        <v>2.9999999999999997E-4</v>
      </c>
      <c r="O281" s="4">
        <v>75.387299999999996</v>
      </c>
      <c r="P281" s="4">
        <v>2.7307299999999999</v>
      </c>
      <c r="Q281" s="4">
        <f t="shared" si="29"/>
        <v>72.656570000000002</v>
      </c>
      <c r="R281" s="1">
        <v>-1555470</v>
      </c>
      <c r="S281" s="8">
        <v>4997.05</v>
      </c>
      <c r="T281" s="4">
        <v>5.5102399999999996E-3</v>
      </c>
      <c r="U281" s="11">
        <v>2.6804900000000002E-3</v>
      </c>
      <c r="V281" s="11">
        <f t="shared" si="25"/>
        <v>2.6804909228800001E-3</v>
      </c>
      <c r="W281" s="10">
        <f t="shared" si="26"/>
        <v>3.4429525939331587E-7</v>
      </c>
      <c r="X281" s="4">
        <f t="shared" si="27"/>
        <v>3.8997651427235941E-3</v>
      </c>
      <c r="Y281" s="10">
        <f t="shared" si="28"/>
        <v>0.45487024488940225</v>
      </c>
    </row>
    <row r="282" spans="1:25" x14ac:dyDescent="0.25">
      <c r="A282">
        <v>1</v>
      </c>
      <c r="B282">
        <v>12</v>
      </c>
      <c r="C282">
        <v>8</v>
      </c>
      <c r="D282">
        <v>4</v>
      </c>
      <c r="F282" s="1">
        <v>117359</v>
      </c>
      <c r="G282" s="1">
        <v>59712.4</v>
      </c>
      <c r="H282" s="1">
        <v>57646.7</v>
      </c>
      <c r="I282" s="1"/>
      <c r="J282">
        <v>0.62449399999999999</v>
      </c>
      <c r="K282" s="1">
        <f t="shared" si="24"/>
        <v>36000.018269799999</v>
      </c>
      <c r="M282" s="4">
        <v>-8</v>
      </c>
      <c r="N282" s="4">
        <v>2.9999999999999997E-4</v>
      </c>
      <c r="O282" s="4">
        <v>75.877399999999994</v>
      </c>
      <c r="P282" s="4">
        <v>2.7039900000000001</v>
      </c>
      <c r="Q282" s="4">
        <f t="shared" si="29"/>
        <v>73.17340999999999</v>
      </c>
      <c r="R282" s="1">
        <v>-1832470</v>
      </c>
      <c r="S282" s="8">
        <v>5009.24</v>
      </c>
      <c r="T282" s="4">
        <v>5.6013800000000004E-3</v>
      </c>
      <c r="U282" s="11">
        <v>2.2907000000000001E-3</v>
      </c>
      <c r="V282" s="11">
        <f t="shared" si="25"/>
        <v>2.2906999982800001E-3</v>
      </c>
      <c r="W282" s="10">
        <f t="shared" si="26"/>
        <v>-7.5086218643840478E-10</v>
      </c>
      <c r="X282" s="4">
        <f t="shared" si="27"/>
        <v>3.9751751341170916E-3</v>
      </c>
      <c r="Y282" s="10">
        <f t="shared" si="28"/>
        <v>0.73535388052433381</v>
      </c>
    </row>
    <row r="283" spans="1:25" x14ac:dyDescent="0.25">
      <c r="A283">
        <v>1</v>
      </c>
      <c r="B283">
        <v>12</v>
      </c>
      <c r="C283">
        <v>9</v>
      </c>
      <c r="D283">
        <v>4</v>
      </c>
      <c r="F283" s="1">
        <v>115986</v>
      </c>
      <c r="G283" s="1">
        <v>53347.7</v>
      </c>
      <c r="H283" s="1">
        <v>62638</v>
      </c>
      <c r="I283" s="1"/>
      <c r="J283">
        <v>0.57473099999999999</v>
      </c>
      <c r="K283" s="1">
        <f t="shared" si="24"/>
        <v>36000.000377999997</v>
      </c>
      <c r="M283" s="4">
        <v>-7</v>
      </c>
      <c r="N283" s="4">
        <v>2.9999999999999997E-4</v>
      </c>
      <c r="O283" s="4">
        <v>76.293899999999994</v>
      </c>
      <c r="P283" s="4">
        <v>2.70533</v>
      </c>
      <c r="Q283" s="4">
        <f t="shared" si="29"/>
        <v>73.58856999999999</v>
      </c>
      <c r="R283" s="1">
        <v>-1709720</v>
      </c>
      <c r="S283" s="8">
        <v>5069.6499999999996</v>
      </c>
      <c r="T283" s="4">
        <v>5.6616100000000001E-3</v>
      </c>
      <c r="U283" s="11">
        <v>2.5801299999999999E-3</v>
      </c>
      <c r="V283" s="11">
        <f t="shared" si="25"/>
        <v>2.5801265230900004E-3</v>
      </c>
      <c r="W283" s="10">
        <f t="shared" si="26"/>
        <v>-1.3475716337915848E-6</v>
      </c>
      <c r="X283" s="4">
        <f t="shared" si="27"/>
        <v>3.9974612059499549E-3</v>
      </c>
      <c r="Y283" s="10">
        <f t="shared" si="28"/>
        <v>0.5493255014088263</v>
      </c>
    </row>
    <row r="284" spans="1:25" x14ac:dyDescent="0.25">
      <c r="A284">
        <v>1</v>
      </c>
      <c r="B284">
        <v>12</v>
      </c>
      <c r="C284">
        <v>10</v>
      </c>
      <c r="D284">
        <v>4</v>
      </c>
      <c r="F284" s="1">
        <v>115130</v>
      </c>
      <c r="G284" s="1">
        <v>47578.400000000001</v>
      </c>
      <c r="H284" s="1">
        <v>67551.399999999994</v>
      </c>
      <c r="I284" s="1"/>
      <c r="J284">
        <v>0.53292700000000004</v>
      </c>
      <c r="K284" s="1">
        <f t="shared" si="24"/>
        <v>35999.964947799999</v>
      </c>
      <c r="M284" s="4">
        <v>-6</v>
      </c>
      <c r="N284" s="4">
        <v>2.9999999999999997E-4</v>
      </c>
      <c r="O284" s="4">
        <v>76.700500000000005</v>
      </c>
      <c r="P284" s="4">
        <v>2.7418999999999998</v>
      </c>
      <c r="Q284" s="4">
        <f t="shared" si="29"/>
        <v>73.958600000000004</v>
      </c>
      <c r="R284" s="1">
        <v>-1571120</v>
      </c>
      <c r="S284" s="8">
        <v>5036.5600000000004</v>
      </c>
      <c r="T284" s="4">
        <v>5.7392299999999997E-3</v>
      </c>
      <c r="U284" s="11">
        <v>2.8405100000000001E-3</v>
      </c>
      <c r="V284" s="11">
        <f t="shared" si="25"/>
        <v>2.8405174737899993E-3</v>
      </c>
      <c r="W284" s="10">
        <f t="shared" si="26"/>
        <v>2.6311437027878224E-6</v>
      </c>
      <c r="X284" s="4">
        <f t="shared" si="27"/>
        <v>4.0384388131414727E-3</v>
      </c>
      <c r="Y284" s="10">
        <f t="shared" si="28"/>
        <v>0.42173018688245156</v>
      </c>
    </row>
    <row r="285" spans="1:25" x14ac:dyDescent="0.25">
      <c r="A285">
        <v>1</v>
      </c>
      <c r="B285">
        <v>12</v>
      </c>
      <c r="C285">
        <v>11</v>
      </c>
      <c r="D285">
        <v>4</v>
      </c>
      <c r="F285" s="1">
        <v>115183</v>
      </c>
      <c r="G285" s="1">
        <v>46891.3</v>
      </c>
      <c r="H285" s="1">
        <v>68291.3</v>
      </c>
      <c r="I285" s="1"/>
      <c r="J285">
        <v>0.52715299999999998</v>
      </c>
      <c r="K285" s="1">
        <f t="shared" si="24"/>
        <v>35999.963668900004</v>
      </c>
      <c r="M285" s="4">
        <v>-5</v>
      </c>
      <c r="N285" s="4">
        <v>2.9999999999999997E-4</v>
      </c>
      <c r="O285" s="4">
        <v>76.907300000000006</v>
      </c>
      <c r="P285" s="4">
        <v>2.75474</v>
      </c>
      <c r="Q285" s="4">
        <f t="shared" si="29"/>
        <v>74.152560000000008</v>
      </c>
      <c r="R285" s="1">
        <v>-1557590</v>
      </c>
      <c r="S285" s="8">
        <v>5008.3999999999996</v>
      </c>
      <c r="T285" s="4">
        <v>5.7787200000000002E-3</v>
      </c>
      <c r="U285" s="11">
        <v>2.8905900000000002E-3</v>
      </c>
      <c r="V285" s="11">
        <f t="shared" si="25"/>
        <v>2.8905963158400005E-3</v>
      </c>
      <c r="W285" s="10">
        <f t="shared" si="26"/>
        <v>2.1849656991473291E-6</v>
      </c>
      <c r="X285" s="4">
        <f t="shared" si="27"/>
        <v>4.066369037166285E-3</v>
      </c>
      <c r="Y285" s="10">
        <f t="shared" si="28"/>
        <v>0.40676091634105316</v>
      </c>
    </row>
    <row r="286" spans="1:25" x14ac:dyDescent="0.25">
      <c r="A286">
        <v>1</v>
      </c>
      <c r="B286">
        <v>12</v>
      </c>
      <c r="C286">
        <v>12</v>
      </c>
      <c r="D286">
        <v>4</v>
      </c>
      <c r="F286" s="1">
        <v>115473</v>
      </c>
      <c r="G286" s="1">
        <v>46936.7</v>
      </c>
      <c r="H286" s="1">
        <v>68536.800000000003</v>
      </c>
      <c r="I286" s="1"/>
      <c r="J286">
        <v>0.52526600000000001</v>
      </c>
      <c r="K286" s="1">
        <f t="shared" si="24"/>
        <v>36000.050788799999</v>
      </c>
      <c r="M286" s="4">
        <v>-4</v>
      </c>
      <c r="N286" s="4">
        <v>2.9999999999999997E-4</v>
      </c>
      <c r="O286" s="4">
        <v>76.932000000000002</v>
      </c>
      <c r="P286" s="4">
        <v>2.7520799999999999</v>
      </c>
      <c r="Q286" s="4">
        <f t="shared" si="29"/>
        <v>74.179919999999996</v>
      </c>
      <c r="R286" s="1">
        <v>-1570470</v>
      </c>
      <c r="S286" s="8">
        <v>5000.17</v>
      </c>
      <c r="T286" s="4">
        <v>5.78343E-3</v>
      </c>
      <c r="U286" s="11">
        <v>2.9031700000000001E-3</v>
      </c>
      <c r="V286" s="11">
        <f t="shared" si="25"/>
        <v>2.9031706576199993E-3</v>
      </c>
      <c r="W286" s="10">
        <f t="shared" si="26"/>
        <v>2.2651790947635003E-7</v>
      </c>
      <c r="X286" s="4">
        <f t="shared" si="27"/>
        <v>4.0739069210392938E-3</v>
      </c>
      <c r="Y286" s="10">
        <f t="shared" si="28"/>
        <v>0.40326157994168227</v>
      </c>
    </row>
    <row r="287" spans="1:25" x14ac:dyDescent="0.25">
      <c r="A287">
        <v>1</v>
      </c>
      <c r="B287">
        <v>12</v>
      </c>
      <c r="C287">
        <v>13</v>
      </c>
      <c r="D287">
        <v>4</v>
      </c>
      <c r="F287" s="1">
        <v>115493</v>
      </c>
      <c r="G287" s="1">
        <v>45873.3</v>
      </c>
      <c r="H287" s="1">
        <v>69620.100000000006</v>
      </c>
      <c r="I287" s="1"/>
      <c r="J287">
        <v>0.517092</v>
      </c>
      <c r="K287" s="1">
        <f t="shared" si="24"/>
        <v>35999.9967492</v>
      </c>
      <c r="M287" s="4">
        <v>-2</v>
      </c>
      <c r="N287" s="4">
        <v>4.0000000000000002E-4</v>
      </c>
      <c r="O287" s="4">
        <v>76.975999999999999</v>
      </c>
      <c r="P287" s="4">
        <v>2.76308</v>
      </c>
      <c r="Q287" s="4">
        <f t="shared" si="29"/>
        <v>74.212919999999997</v>
      </c>
      <c r="R287" s="1">
        <v>-1501650</v>
      </c>
      <c r="S287" s="8">
        <v>4979.29</v>
      </c>
      <c r="T287" s="4">
        <v>5.8111400000000002E-3</v>
      </c>
      <c r="U287" s="11">
        <v>3.01308E-3</v>
      </c>
      <c r="V287" s="11">
        <f t="shared" si="25"/>
        <v>3.0130827951200005E-3</v>
      </c>
      <c r="W287" s="10">
        <f t="shared" si="26"/>
        <v>9.276620602410976E-7</v>
      </c>
      <c r="X287" s="4">
        <f t="shared" si="27"/>
        <v>4.1244488376830975E-3</v>
      </c>
      <c r="Y287" s="10">
        <f t="shared" si="28"/>
        <v>0.36884810150513681</v>
      </c>
    </row>
    <row r="288" spans="1:25" x14ac:dyDescent="0.25">
      <c r="A288">
        <v>1</v>
      </c>
      <c r="B288">
        <v>12</v>
      </c>
      <c r="C288">
        <v>14</v>
      </c>
      <c r="D288">
        <v>4</v>
      </c>
      <c r="F288" s="1">
        <v>115477</v>
      </c>
      <c r="G288" s="1">
        <v>46008.1</v>
      </c>
      <c r="H288" s="1">
        <v>69469</v>
      </c>
      <c r="I288" s="1"/>
      <c r="J288">
        <v>0.51821600000000001</v>
      </c>
      <c r="K288" s="1">
        <f t="shared" si="24"/>
        <v>35999.947304000001</v>
      </c>
      <c r="M288" s="4">
        <v>-1</v>
      </c>
      <c r="N288" s="4">
        <v>4.0000000000000002E-4</v>
      </c>
      <c r="O288" s="4">
        <v>77.005700000000004</v>
      </c>
      <c r="P288" s="4">
        <v>2.7693099999999999</v>
      </c>
      <c r="Q288" s="4">
        <f t="shared" si="29"/>
        <v>74.23639</v>
      </c>
      <c r="R288" s="1">
        <v>-1518070</v>
      </c>
      <c r="S288" s="8">
        <v>4967.78</v>
      </c>
      <c r="T288" s="4">
        <v>5.8168600000000001E-3</v>
      </c>
      <c r="U288" s="11">
        <v>3.0097499999999998E-3</v>
      </c>
      <c r="V288" s="11">
        <f t="shared" si="25"/>
        <v>3.0097564782399998E-3</v>
      </c>
      <c r="W288" s="10">
        <f t="shared" si="26"/>
        <v>2.1524179749136323E-6</v>
      </c>
      <c r="X288" s="4">
        <f t="shared" si="27"/>
        <v>4.1281542442811519E-3</v>
      </c>
      <c r="Y288" s="10">
        <f t="shared" si="28"/>
        <v>0.37159373512124</v>
      </c>
    </row>
    <row r="289" spans="1:25" x14ac:dyDescent="0.25">
      <c r="A289">
        <v>1</v>
      </c>
      <c r="B289">
        <v>12</v>
      </c>
      <c r="C289">
        <v>15</v>
      </c>
      <c r="D289">
        <v>4</v>
      </c>
      <c r="F289" s="1">
        <v>115187</v>
      </c>
      <c r="G289" s="1">
        <v>45548.4</v>
      </c>
      <c r="H289" s="1">
        <v>69638.100000000006</v>
      </c>
      <c r="I289" s="1"/>
      <c r="J289">
        <v>0.51695899999999995</v>
      </c>
      <c r="K289" s="1">
        <f t="shared" si="24"/>
        <v>36000.042537900001</v>
      </c>
      <c r="M289" s="4">
        <v>0</v>
      </c>
      <c r="N289" s="4">
        <v>4.0000000000000002E-4</v>
      </c>
      <c r="O289" s="4">
        <v>77.022900000000007</v>
      </c>
      <c r="P289" s="4">
        <v>2.7779500000000001</v>
      </c>
      <c r="Q289" s="4">
        <f t="shared" si="29"/>
        <v>74.244950000000003</v>
      </c>
      <c r="R289" s="1">
        <v>-1495280</v>
      </c>
      <c r="S289" s="8">
        <v>4964.87</v>
      </c>
      <c r="T289" s="4">
        <v>5.8202499999999999E-3</v>
      </c>
      <c r="U289" s="11">
        <v>3.0182099999999999E-3</v>
      </c>
      <c r="V289" s="11">
        <f t="shared" si="25"/>
        <v>3.0182029802500003E-3</v>
      </c>
      <c r="W289" s="10">
        <f t="shared" si="26"/>
        <v>-2.3257990662007015E-6</v>
      </c>
      <c r="X289" s="4">
        <f t="shared" si="27"/>
        <v>4.1262287079613796E-3</v>
      </c>
      <c r="Y289" s="10">
        <f t="shared" si="28"/>
        <v>0.36711120431029642</v>
      </c>
    </row>
    <row r="290" spans="1:25" x14ac:dyDescent="0.25">
      <c r="A290">
        <v>1</v>
      </c>
      <c r="B290">
        <v>12</v>
      </c>
      <c r="C290">
        <v>16</v>
      </c>
      <c r="D290">
        <v>4</v>
      </c>
      <c r="F290" s="1">
        <v>114882</v>
      </c>
      <c r="G290" s="1">
        <v>45770.7</v>
      </c>
      <c r="H290" s="1">
        <v>69111</v>
      </c>
      <c r="I290" s="1"/>
      <c r="J290">
        <v>0.52090099999999995</v>
      </c>
      <c r="K290" s="1">
        <f t="shared" si="24"/>
        <v>35999.989010999998</v>
      </c>
      <c r="M290" s="4">
        <v>1</v>
      </c>
      <c r="N290" s="4">
        <v>5.0000000000000001E-4</v>
      </c>
      <c r="O290" s="4">
        <v>77.035700000000006</v>
      </c>
      <c r="P290" s="4">
        <v>2.7874300000000001</v>
      </c>
      <c r="Q290" s="4">
        <f t="shared" si="29"/>
        <v>74.248270000000005</v>
      </c>
      <c r="R290" s="1">
        <v>-1465920</v>
      </c>
      <c r="S290" s="8">
        <v>4961.0200000000004</v>
      </c>
      <c r="T290" s="4">
        <v>5.8227699999999997E-3</v>
      </c>
      <c r="U290" s="11">
        <v>3.0501299999999999E-3</v>
      </c>
      <c r="V290" s="11">
        <f t="shared" si="25"/>
        <v>3.0501337842300004E-3</v>
      </c>
      <c r="W290" s="10">
        <f t="shared" si="26"/>
        <v>1.2406782663490341E-6</v>
      </c>
      <c r="X290" s="4">
        <f t="shared" si="27"/>
        <v>4.1548005921895467E-3</v>
      </c>
      <c r="Y290" s="10">
        <f t="shared" si="28"/>
        <v>0.36217164258229873</v>
      </c>
    </row>
    <row r="291" spans="1:25" x14ac:dyDescent="0.25">
      <c r="A291">
        <v>1</v>
      </c>
      <c r="B291">
        <v>12</v>
      </c>
      <c r="C291">
        <v>17</v>
      </c>
      <c r="D291">
        <v>4</v>
      </c>
      <c r="F291" s="1">
        <v>115453</v>
      </c>
      <c r="G291" s="1">
        <v>48225.3</v>
      </c>
      <c r="H291" s="1">
        <v>67227.3</v>
      </c>
      <c r="I291" s="1"/>
      <c r="J291">
        <v>0.535497</v>
      </c>
      <c r="K291" s="1">
        <f t="shared" si="24"/>
        <v>36000.017468099999</v>
      </c>
      <c r="M291" s="4">
        <v>0</v>
      </c>
      <c r="N291" s="4">
        <v>5.0000000000000001E-4</v>
      </c>
      <c r="O291" s="4">
        <v>76.924800000000005</v>
      </c>
      <c r="P291" s="4">
        <v>2.7744599999999999</v>
      </c>
      <c r="Q291" s="4">
        <f t="shared" si="29"/>
        <v>74.15034</v>
      </c>
      <c r="R291" s="1">
        <v>-1513250</v>
      </c>
      <c r="S291" s="8">
        <v>4959.28</v>
      </c>
      <c r="T291" s="4">
        <v>5.8013199999999996E-3</v>
      </c>
      <c r="U291" s="11">
        <v>2.96248E-3</v>
      </c>
      <c r="V291" s="11">
        <f t="shared" si="25"/>
        <v>2.9624790439600002E-3</v>
      </c>
      <c r="W291" s="10">
        <f t="shared" si="26"/>
        <v>-3.2271610264735299E-7</v>
      </c>
      <c r="X291" s="4">
        <f t="shared" si="27"/>
        <v>4.148287054957533E-3</v>
      </c>
      <c r="Y291" s="10">
        <f t="shared" si="28"/>
        <v>0.40027512589368808</v>
      </c>
    </row>
    <row r="292" spans="1:25" x14ac:dyDescent="0.25">
      <c r="A292">
        <v>1</v>
      </c>
      <c r="B292">
        <v>12</v>
      </c>
      <c r="C292">
        <v>18</v>
      </c>
      <c r="D292">
        <v>4</v>
      </c>
      <c r="F292" s="1">
        <v>115654</v>
      </c>
      <c r="G292" s="1">
        <v>49369.599999999999</v>
      </c>
      <c r="H292" s="1">
        <v>66284.100000000006</v>
      </c>
      <c r="I292" s="1"/>
      <c r="J292">
        <v>0.54311600000000004</v>
      </c>
      <c r="K292" s="1">
        <f t="shared" si="24"/>
        <v>35999.955255600005</v>
      </c>
      <c r="M292" s="4">
        <v>0</v>
      </c>
      <c r="N292" s="4">
        <v>5.0000000000000001E-4</v>
      </c>
      <c r="O292" s="4">
        <v>76.782799999999995</v>
      </c>
      <c r="P292" s="4">
        <v>2.7549100000000002</v>
      </c>
      <c r="Q292" s="4">
        <f t="shared" si="29"/>
        <v>74.027889999999999</v>
      </c>
      <c r="R292" s="1">
        <v>-1547700</v>
      </c>
      <c r="S292" s="8">
        <v>4986.59</v>
      </c>
      <c r="T292" s="4">
        <v>5.75495E-3</v>
      </c>
      <c r="U292" s="11">
        <v>2.9009000000000001E-3</v>
      </c>
      <c r="V292" s="11">
        <f t="shared" si="25"/>
        <v>2.9009025757999996E-3</v>
      </c>
      <c r="W292" s="10">
        <f t="shared" si="26"/>
        <v>8.8793133148636584E-7</v>
      </c>
      <c r="X292" s="4">
        <f t="shared" si="27"/>
        <v>4.1192265069049461E-3</v>
      </c>
      <c r="Y292" s="10">
        <f t="shared" si="28"/>
        <v>0.41998224926917371</v>
      </c>
    </row>
    <row r="293" spans="1:25" x14ac:dyDescent="0.25">
      <c r="A293">
        <v>1</v>
      </c>
      <c r="B293">
        <v>12</v>
      </c>
      <c r="C293">
        <v>19</v>
      </c>
      <c r="D293">
        <v>4</v>
      </c>
      <c r="F293" s="1">
        <v>115714</v>
      </c>
      <c r="G293" s="1">
        <v>49600.6</v>
      </c>
      <c r="H293" s="1">
        <v>66113.2</v>
      </c>
      <c r="I293" s="1"/>
      <c r="J293">
        <v>0.54452100000000003</v>
      </c>
      <c r="K293" s="1">
        <f t="shared" si="24"/>
        <v>36000.025777200004</v>
      </c>
      <c r="M293" s="4">
        <v>0</v>
      </c>
      <c r="N293" s="4">
        <v>5.0000000000000001E-4</v>
      </c>
      <c r="O293" s="4">
        <v>76.741699999999994</v>
      </c>
      <c r="P293" s="4">
        <v>2.7508699999999999</v>
      </c>
      <c r="Q293" s="4">
        <f t="shared" si="29"/>
        <v>73.990829999999988</v>
      </c>
      <c r="R293" s="1">
        <v>-1551810</v>
      </c>
      <c r="S293" s="8">
        <v>4991.8900000000003</v>
      </c>
      <c r="T293" s="4">
        <v>5.7471099999999997E-3</v>
      </c>
      <c r="U293" s="11">
        <v>2.8899500000000001E-3</v>
      </c>
      <c r="V293" s="11">
        <f t="shared" si="25"/>
        <v>2.8899484156899996E-3</v>
      </c>
      <c r="W293" s="10">
        <f t="shared" si="26"/>
        <v>-5.4821363707510124E-7</v>
      </c>
      <c r="X293" s="4">
        <f t="shared" si="27"/>
        <v>4.1146705781858386E-3</v>
      </c>
      <c r="Y293" s="10">
        <f t="shared" si="28"/>
        <v>0.4237860787161849</v>
      </c>
    </row>
    <row r="294" spans="1:25" x14ac:dyDescent="0.25">
      <c r="A294">
        <v>1</v>
      </c>
      <c r="B294">
        <v>12</v>
      </c>
      <c r="C294">
        <v>20</v>
      </c>
      <c r="D294">
        <v>4</v>
      </c>
      <c r="F294" s="1">
        <v>115621</v>
      </c>
      <c r="G294" s="1">
        <v>49342.5</v>
      </c>
      <c r="H294" s="1">
        <v>66278.899999999994</v>
      </c>
      <c r="I294" s="1"/>
      <c r="J294">
        <v>0.54315999999999998</v>
      </c>
      <c r="K294" s="1">
        <f t="shared" si="24"/>
        <v>36000.047323999992</v>
      </c>
      <c r="M294" s="4">
        <v>0</v>
      </c>
      <c r="N294" s="4">
        <v>5.0000000000000001E-4</v>
      </c>
      <c r="O294" s="4">
        <v>76.754599999999996</v>
      </c>
      <c r="P294" s="4">
        <v>2.7616200000000002</v>
      </c>
      <c r="Q294" s="4">
        <f t="shared" si="29"/>
        <v>73.992980000000003</v>
      </c>
      <c r="R294" s="1">
        <v>-1540580</v>
      </c>
      <c r="S294" s="8">
        <v>4976.53</v>
      </c>
      <c r="T294" s="4">
        <v>5.7687199999999998E-3</v>
      </c>
      <c r="U294" s="11">
        <v>2.90697E-3</v>
      </c>
      <c r="V294" s="11">
        <f t="shared" si="25"/>
        <v>2.9069620447999996E-3</v>
      </c>
      <c r="W294" s="10">
        <f t="shared" si="26"/>
        <v>-2.7365951490653315E-6</v>
      </c>
      <c r="X294" s="4">
        <f t="shared" si="27"/>
        <v>4.128237999871086E-3</v>
      </c>
      <c r="Y294" s="10">
        <f t="shared" si="28"/>
        <v>0.42011716662748011</v>
      </c>
    </row>
    <row r="295" spans="1:25" x14ac:dyDescent="0.25">
      <c r="A295">
        <v>1</v>
      </c>
      <c r="B295">
        <v>12</v>
      </c>
      <c r="C295">
        <v>21</v>
      </c>
      <c r="D295">
        <v>4</v>
      </c>
      <c r="F295" s="1">
        <v>111327</v>
      </c>
      <c r="G295" s="1">
        <v>47316</v>
      </c>
      <c r="H295" s="1">
        <v>64011.5</v>
      </c>
      <c r="I295" s="1"/>
      <c r="J295">
        <v>0.56239899999999998</v>
      </c>
      <c r="K295" s="1">
        <f t="shared" si="24"/>
        <v>36000.003588499996</v>
      </c>
      <c r="M295" s="4">
        <v>0</v>
      </c>
      <c r="N295" s="4">
        <v>5.0000000000000001E-4</v>
      </c>
      <c r="O295" s="4">
        <v>76.835800000000006</v>
      </c>
      <c r="P295" s="4">
        <v>2.86869</v>
      </c>
      <c r="Q295" s="4">
        <f t="shared" si="29"/>
        <v>73.967110000000005</v>
      </c>
      <c r="R295" s="1">
        <v>-1532650</v>
      </c>
      <c r="S295" s="8">
        <v>4975.41</v>
      </c>
      <c r="T295" s="4">
        <v>5.7842700000000002E-3</v>
      </c>
      <c r="U295" s="11">
        <v>2.8124000000000001E-3</v>
      </c>
      <c r="V295" s="11">
        <f t="shared" si="25"/>
        <v>2.8124018362699998E-3</v>
      </c>
      <c r="W295" s="10">
        <f t="shared" si="26"/>
        <v>6.5291921482387163E-7</v>
      </c>
      <c r="X295" s="4">
        <f t="shared" si="27"/>
        <v>4.0754865156466726E-3</v>
      </c>
      <c r="Y295" s="10">
        <f t="shared" si="28"/>
        <v>0.44911339626179508</v>
      </c>
    </row>
    <row r="296" spans="1:25" x14ac:dyDescent="0.25">
      <c r="A296">
        <v>1</v>
      </c>
      <c r="B296">
        <v>12</v>
      </c>
      <c r="C296">
        <v>22</v>
      </c>
      <c r="D296">
        <v>4</v>
      </c>
      <c r="F296" s="1">
        <v>111327</v>
      </c>
      <c r="G296" s="1">
        <v>48176.4</v>
      </c>
      <c r="H296" s="1">
        <v>63151</v>
      </c>
      <c r="I296" s="1"/>
      <c r="J296">
        <v>0.57006199999999996</v>
      </c>
      <c r="K296" s="1">
        <f t="shared" si="24"/>
        <v>35999.985361999999</v>
      </c>
      <c r="M296" s="4">
        <v>0</v>
      </c>
      <c r="N296" s="4">
        <v>5.0000000000000001E-4</v>
      </c>
      <c r="O296" s="4">
        <v>76.791200000000003</v>
      </c>
      <c r="P296" s="4">
        <v>2.86416</v>
      </c>
      <c r="Q296" s="4">
        <f t="shared" si="29"/>
        <v>73.927040000000005</v>
      </c>
      <c r="R296" s="1">
        <v>-1583050</v>
      </c>
      <c r="S296" s="8">
        <v>4984.1400000000003</v>
      </c>
      <c r="T296" s="4">
        <v>5.7757399999999997E-3</v>
      </c>
      <c r="U296" s="11">
        <v>2.7682399999999999E-3</v>
      </c>
      <c r="V296" s="11">
        <f t="shared" si="25"/>
        <v>2.7682411041200002E-3</v>
      </c>
      <c r="W296" s="10">
        <f t="shared" si="26"/>
        <v>3.9885270073738363E-7</v>
      </c>
      <c r="X296" s="4">
        <f t="shared" si="27"/>
        <v>4.0697157401733816E-3</v>
      </c>
      <c r="Y296" s="10">
        <f t="shared" si="28"/>
        <v>0.47014555825122883</v>
      </c>
    </row>
    <row r="297" spans="1:25" x14ac:dyDescent="0.25">
      <c r="A297">
        <v>1</v>
      </c>
      <c r="B297">
        <v>12</v>
      </c>
      <c r="C297">
        <v>23</v>
      </c>
      <c r="D297">
        <v>4</v>
      </c>
      <c r="F297" s="1">
        <v>111327</v>
      </c>
      <c r="G297" s="1">
        <v>48282.1</v>
      </c>
      <c r="H297" s="1">
        <v>63045.4</v>
      </c>
      <c r="I297" s="1"/>
      <c r="J297">
        <v>0.571017</v>
      </c>
      <c r="K297" s="1">
        <f t="shared" si="24"/>
        <v>35999.995171800001</v>
      </c>
      <c r="M297" s="4">
        <v>-1</v>
      </c>
      <c r="N297" s="4">
        <v>5.0000000000000001E-4</v>
      </c>
      <c r="O297" s="4">
        <v>76.753399999999999</v>
      </c>
      <c r="P297" s="4">
        <v>2.8621300000000001</v>
      </c>
      <c r="Q297" s="4">
        <f t="shared" si="29"/>
        <v>73.891270000000006</v>
      </c>
      <c r="R297" s="1">
        <v>-1584690</v>
      </c>
      <c r="S297" s="8">
        <v>4988.07</v>
      </c>
      <c r="T297" s="4">
        <v>5.7684800000000003E-3</v>
      </c>
      <c r="U297" s="11">
        <v>2.7600900000000002E-3</v>
      </c>
      <c r="V297" s="11">
        <f t="shared" si="25"/>
        <v>2.7600883558400002E-3</v>
      </c>
      <c r="W297" s="10">
        <f t="shared" si="26"/>
        <v>-5.9569072022561419E-7</v>
      </c>
      <c r="X297" s="4">
        <f t="shared" si="27"/>
        <v>4.0648029534369494E-3</v>
      </c>
      <c r="Y297" s="10">
        <f t="shared" si="28"/>
        <v>0.47270667023066243</v>
      </c>
    </row>
    <row r="298" spans="1:25" x14ac:dyDescent="0.25">
      <c r="A298">
        <v>1</v>
      </c>
      <c r="B298">
        <v>12</v>
      </c>
      <c r="C298">
        <v>24</v>
      </c>
      <c r="D298">
        <v>4</v>
      </c>
      <c r="F298" s="1">
        <v>111327</v>
      </c>
      <c r="G298" s="1">
        <v>48341.3</v>
      </c>
      <c r="H298" s="1">
        <v>62986.1</v>
      </c>
      <c r="I298" s="1"/>
      <c r="J298">
        <v>0.57155400000000001</v>
      </c>
      <c r="K298" s="1">
        <f t="shared" si="24"/>
        <v>35999.957399400002</v>
      </c>
      <c r="M298" s="4">
        <v>-1</v>
      </c>
      <c r="N298" s="4">
        <v>5.0000000000000001E-4</v>
      </c>
      <c r="O298" s="4">
        <v>76.732399999999998</v>
      </c>
      <c r="P298" s="4">
        <v>2.85961</v>
      </c>
      <c r="Q298" s="4">
        <f t="shared" si="29"/>
        <v>73.872789999999995</v>
      </c>
      <c r="R298" s="1">
        <v>-1584330</v>
      </c>
      <c r="S298" s="8">
        <v>4992.54</v>
      </c>
      <c r="T298" s="4">
        <v>5.7644699999999998E-3</v>
      </c>
      <c r="U298" s="11">
        <v>2.7555399999999999E-3</v>
      </c>
      <c r="V298" s="11">
        <f t="shared" si="25"/>
        <v>2.7555411136199995E-3</v>
      </c>
      <c r="W298" s="10">
        <f t="shared" si="26"/>
        <v>4.0413857160512041E-7</v>
      </c>
      <c r="X298" s="4">
        <f t="shared" si="27"/>
        <v>4.0620914599295826E-3</v>
      </c>
      <c r="Y298" s="10">
        <f t="shared" si="28"/>
        <v>0.47415441616873016</v>
      </c>
    </row>
    <row r="299" spans="1:25" x14ac:dyDescent="0.25">
      <c r="A299">
        <v>1</v>
      </c>
      <c r="B299">
        <v>13</v>
      </c>
      <c r="C299">
        <v>1</v>
      </c>
      <c r="D299">
        <v>5</v>
      </c>
      <c r="F299" s="1">
        <v>111315</v>
      </c>
      <c r="G299" s="1">
        <v>44104.4</v>
      </c>
      <c r="H299" s="1">
        <v>67210.8</v>
      </c>
      <c r="I299" s="1"/>
      <c r="J299">
        <v>0.53562900000000002</v>
      </c>
      <c r="K299" s="1">
        <f t="shared" si="24"/>
        <v>36000.053593200006</v>
      </c>
      <c r="M299" s="4">
        <v>-1</v>
      </c>
      <c r="N299" s="4">
        <v>5.0000000000000001E-4</v>
      </c>
      <c r="O299" s="4">
        <v>76.027699999999996</v>
      </c>
      <c r="P299" s="4">
        <v>2.8596599999999999</v>
      </c>
      <c r="Q299" s="4">
        <f t="shared" si="29"/>
        <v>73.168039999999991</v>
      </c>
      <c r="R299" s="1">
        <v>-1442950</v>
      </c>
      <c r="S299" s="8">
        <v>4993.04</v>
      </c>
      <c r="T299" s="4">
        <v>5.62949E-3</v>
      </c>
      <c r="U299" s="11">
        <v>2.8819900000000001E-3</v>
      </c>
      <c r="V299" s="11">
        <f t="shared" si="25"/>
        <v>2.8819864007899997E-3</v>
      </c>
      <c r="W299" s="10">
        <f t="shared" si="26"/>
        <v>-1.248862765086071E-6</v>
      </c>
      <c r="X299" s="4">
        <f t="shared" si="27"/>
        <v>3.9705768714388585E-3</v>
      </c>
      <c r="Y299" s="10">
        <f t="shared" si="28"/>
        <v>0.37772055816947958</v>
      </c>
    </row>
    <row r="300" spans="1:25" x14ac:dyDescent="0.25">
      <c r="A300">
        <v>1</v>
      </c>
      <c r="B300">
        <v>13</v>
      </c>
      <c r="C300">
        <v>2</v>
      </c>
      <c r="D300">
        <v>5</v>
      </c>
      <c r="F300" s="1">
        <v>111309</v>
      </c>
      <c r="G300" s="1">
        <v>43270.2</v>
      </c>
      <c r="H300" s="1">
        <v>68038.7</v>
      </c>
      <c r="I300" s="1"/>
      <c r="J300">
        <v>0.529111</v>
      </c>
      <c r="K300" s="1">
        <f t="shared" si="24"/>
        <v>36000.024595700001</v>
      </c>
      <c r="M300" s="4">
        <v>-2</v>
      </c>
      <c r="N300" s="4">
        <v>5.0000000000000001E-4</v>
      </c>
      <c r="O300" s="4">
        <v>75.418400000000005</v>
      </c>
      <c r="P300" s="4">
        <v>2.8663599999999998</v>
      </c>
      <c r="Q300" s="4">
        <f t="shared" si="29"/>
        <v>72.552040000000005</v>
      </c>
      <c r="R300" s="1">
        <v>-1386760</v>
      </c>
      <c r="S300" s="8">
        <v>4980.5200000000004</v>
      </c>
      <c r="T300" s="4">
        <v>5.5160299999999999E-3</v>
      </c>
      <c r="U300" s="11">
        <v>2.862E-3</v>
      </c>
      <c r="V300" s="11">
        <f t="shared" si="25"/>
        <v>2.8619933506699997E-3</v>
      </c>
      <c r="W300" s="10">
        <f t="shared" si="26"/>
        <v>-2.323315863115445E-6</v>
      </c>
      <c r="X300" s="4">
        <f t="shared" si="27"/>
        <v>3.8937244957481507E-3</v>
      </c>
      <c r="Y300" s="10">
        <f t="shared" si="28"/>
        <v>0.3604907392551191</v>
      </c>
    </row>
    <row r="301" spans="1:25" x14ac:dyDescent="0.25">
      <c r="A301">
        <v>1</v>
      </c>
      <c r="B301">
        <v>13</v>
      </c>
      <c r="C301">
        <v>3</v>
      </c>
      <c r="D301">
        <v>5</v>
      </c>
      <c r="F301" s="1">
        <v>111309</v>
      </c>
      <c r="G301" s="1">
        <v>43596</v>
      </c>
      <c r="H301" s="1">
        <v>67712.899999999994</v>
      </c>
      <c r="I301" s="1"/>
      <c r="J301">
        <v>0.53165700000000005</v>
      </c>
      <c r="K301" s="1">
        <f t="shared" si="24"/>
        <v>36000.037275299997</v>
      </c>
      <c r="M301" s="4">
        <v>-2</v>
      </c>
      <c r="N301" s="4">
        <v>5.0000000000000001E-4</v>
      </c>
      <c r="O301" s="4">
        <v>75.468299999999999</v>
      </c>
      <c r="P301" s="4">
        <v>2.8640400000000001</v>
      </c>
      <c r="Q301" s="4">
        <f t="shared" si="29"/>
        <v>72.604259999999996</v>
      </c>
      <c r="R301" s="1">
        <v>-1397580</v>
      </c>
      <c r="S301" s="8">
        <v>4984.7299999999996</v>
      </c>
      <c r="T301" s="4">
        <v>5.5253100000000003E-3</v>
      </c>
      <c r="U301" s="11">
        <v>2.8535700000000002E-3</v>
      </c>
      <c r="V301" s="11">
        <f t="shared" si="25"/>
        <v>2.8535687613299998E-3</v>
      </c>
      <c r="W301" s="10">
        <f t="shared" si="26"/>
        <v>-4.3407731379888656E-7</v>
      </c>
      <c r="X301" s="4">
        <f t="shared" si="27"/>
        <v>3.900002546694896E-3</v>
      </c>
      <c r="Y301" s="10">
        <f t="shared" si="28"/>
        <v>0.3667099621508832</v>
      </c>
    </row>
    <row r="302" spans="1:25" x14ac:dyDescent="0.25">
      <c r="A302">
        <v>1</v>
      </c>
      <c r="B302">
        <v>13</v>
      </c>
      <c r="C302">
        <v>4</v>
      </c>
      <c r="D302">
        <v>5</v>
      </c>
      <c r="F302" s="1">
        <v>111309</v>
      </c>
      <c r="G302" s="1">
        <v>43587.199999999997</v>
      </c>
      <c r="H302" s="1">
        <v>67721.600000000006</v>
      </c>
      <c r="I302" s="1"/>
      <c r="J302">
        <v>0.53158799999999995</v>
      </c>
      <c r="K302" s="1">
        <f t="shared" si="24"/>
        <v>35999.989900799999</v>
      </c>
      <c r="M302" s="4">
        <v>-2</v>
      </c>
      <c r="N302" s="4">
        <v>5.0000000000000001E-4</v>
      </c>
      <c r="O302" s="4">
        <v>75.433300000000003</v>
      </c>
      <c r="P302" s="4">
        <v>2.8635299999999999</v>
      </c>
      <c r="Q302" s="4">
        <f t="shared" si="29"/>
        <v>72.569770000000005</v>
      </c>
      <c r="R302" s="1">
        <v>-1395700</v>
      </c>
      <c r="S302" s="8">
        <v>4985.68</v>
      </c>
      <c r="T302" s="4">
        <v>5.5187999999999999E-3</v>
      </c>
      <c r="U302" s="11">
        <v>2.8508700000000001E-3</v>
      </c>
      <c r="V302" s="11">
        <f t="shared" si="25"/>
        <v>2.8508661456E-3</v>
      </c>
      <c r="W302" s="10">
        <f t="shared" si="26"/>
        <v>-1.3520083343415704E-6</v>
      </c>
      <c r="X302" s="4">
        <f t="shared" si="27"/>
        <v>3.8956001750610012E-3</v>
      </c>
      <c r="Y302" s="10">
        <f t="shared" si="28"/>
        <v>0.36646012447463444</v>
      </c>
    </row>
    <row r="303" spans="1:25" x14ac:dyDescent="0.25">
      <c r="A303">
        <v>1</v>
      </c>
      <c r="B303">
        <v>13</v>
      </c>
      <c r="C303">
        <v>5</v>
      </c>
      <c r="D303">
        <v>5</v>
      </c>
      <c r="F303" s="1">
        <v>111309</v>
      </c>
      <c r="G303" s="1">
        <v>43697.599999999999</v>
      </c>
      <c r="H303" s="1">
        <v>67611.199999999997</v>
      </c>
      <c r="I303" s="1"/>
      <c r="J303">
        <v>0.53245600000000004</v>
      </c>
      <c r="K303" s="1">
        <f t="shared" si="24"/>
        <v>35999.989107200003</v>
      </c>
      <c r="M303" s="4">
        <v>-3</v>
      </c>
      <c r="N303" s="4">
        <v>5.0000000000000001E-4</v>
      </c>
      <c r="O303" s="4">
        <v>75.426599999999993</v>
      </c>
      <c r="P303" s="4">
        <v>2.8728899999999999</v>
      </c>
      <c r="Q303" s="4">
        <f t="shared" si="29"/>
        <v>72.553709999999995</v>
      </c>
      <c r="R303" s="1">
        <v>-1398220</v>
      </c>
      <c r="S303" s="8">
        <v>4969.47</v>
      </c>
      <c r="T303" s="4">
        <v>5.5359900000000002E-3</v>
      </c>
      <c r="U303" s="11">
        <v>2.85455E-3</v>
      </c>
      <c r="V303" s="11">
        <f t="shared" si="25"/>
        <v>2.8545469085599997E-3</v>
      </c>
      <c r="W303" s="10">
        <f t="shared" si="26"/>
        <v>-1.0829868106211681E-6</v>
      </c>
      <c r="X303" s="4">
        <f t="shared" si="27"/>
        <v>3.9072305542771192E-3</v>
      </c>
      <c r="Y303" s="10">
        <f t="shared" si="28"/>
        <v>0.3687728553632339</v>
      </c>
    </row>
    <row r="304" spans="1:25" x14ac:dyDescent="0.25">
      <c r="A304">
        <v>1</v>
      </c>
      <c r="B304">
        <v>13</v>
      </c>
      <c r="C304">
        <v>6</v>
      </c>
      <c r="D304">
        <v>5</v>
      </c>
      <c r="F304" s="1">
        <v>113570</v>
      </c>
      <c r="G304" s="1">
        <v>43617.9</v>
      </c>
      <c r="H304" s="1">
        <v>69952.2</v>
      </c>
      <c r="I304" s="1"/>
      <c r="J304">
        <v>0.51463800000000004</v>
      </c>
      <c r="K304" s="1">
        <f t="shared" si="24"/>
        <v>36000.060303600003</v>
      </c>
      <c r="M304" s="4">
        <v>-3</v>
      </c>
      <c r="N304" s="4">
        <v>5.0000000000000001E-4</v>
      </c>
      <c r="O304" s="4">
        <v>75.392399999999995</v>
      </c>
      <c r="P304" s="4">
        <v>2.81372</v>
      </c>
      <c r="Q304" s="4">
        <f t="shared" si="29"/>
        <v>72.578679999999991</v>
      </c>
      <c r="R304" s="1">
        <v>-1368130</v>
      </c>
      <c r="S304" s="8">
        <v>4972.92</v>
      </c>
      <c r="T304" s="4">
        <v>5.5296E-3</v>
      </c>
      <c r="U304" s="11">
        <v>2.9411799999999998E-3</v>
      </c>
      <c r="V304" s="11">
        <f t="shared" si="25"/>
        <v>2.9411767151999997E-3</v>
      </c>
      <c r="W304" s="10">
        <f t="shared" si="26"/>
        <v>-1.1168306598525835E-6</v>
      </c>
      <c r="X304" s="4">
        <f t="shared" si="27"/>
        <v>3.9352889732941218E-3</v>
      </c>
      <c r="Y304" s="10">
        <f t="shared" si="28"/>
        <v>0.33799664532402712</v>
      </c>
    </row>
    <row r="305" spans="1:25" x14ac:dyDescent="0.25">
      <c r="A305">
        <v>1</v>
      </c>
      <c r="B305">
        <v>13</v>
      </c>
      <c r="C305">
        <v>7</v>
      </c>
      <c r="D305">
        <v>5</v>
      </c>
      <c r="F305" s="1">
        <v>116124</v>
      </c>
      <c r="G305" s="1">
        <v>47672.7</v>
      </c>
      <c r="H305" s="1">
        <v>68450.899999999994</v>
      </c>
      <c r="I305" s="1"/>
      <c r="J305">
        <v>0.52592499999999998</v>
      </c>
      <c r="K305" s="1">
        <f t="shared" si="24"/>
        <v>36000.039582499994</v>
      </c>
      <c r="M305" s="4">
        <v>-3</v>
      </c>
      <c r="N305" s="4">
        <v>5.0000000000000001E-4</v>
      </c>
      <c r="O305" s="4">
        <v>75.611699999999999</v>
      </c>
      <c r="P305" s="4">
        <v>2.7562000000000002</v>
      </c>
      <c r="Q305" s="4">
        <f t="shared" si="29"/>
        <v>72.855499999999992</v>
      </c>
      <c r="R305" s="1">
        <v>-1446990</v>
      </c>
      <c r="S305" s="8">
        <v>4964.28</v>
      </c>
      <c r="T305" s="4">
        <v>5.5705199999999998E-3</v>
      </c>
      <c r="U305" s="11">
        <v>2.9038100000000002E-3</v>
      </c>
      <c r="V305" s="11">
        <f t="shared" si="25"/>
        <v>2.9038067689999996E-3</v>
      </c>
      <c r="W305" s="10">
        <f t="shared" si="26"/>
        <v>-1.1126761050253521E-6</v>
      </c>
      <c r="X305" s="4">
        <f t="shared" si="27"/>
        <v>3.998588954704816E-3</v>
      </c>
      <c r="Y305" s="10">
        <f t="shared" si="28"/>
        <v>0.3770146651140453</v>
      </c>
    </row>
    <row r="306" spans="1:25" x14ac:dyDescent="0.25">
      <c r="A306">
        <v>1</v>
      </c>
      <c r="B306">
        <v>13</v>
      </c>
      <c r="C306">
        <v>8</v>
      </c>
      <c r="D306">
        <v>5</v>
      </c>
      <c r="F306" s="1">
        <v>116354</v>
      </c>
      <c r="G306" s="1">
        <v>52425.5</v>
      </c>
      <c r="H306" s="1">
        <v>63928.7</v>
      </c>
      <c r="I306" s="1"/>
      <c r="J306">
        <v>0.56312799999999996</v>
      </c>
      <c r="K306" s="1">
        <f t="shared" si="24"/>
        <v>36000.040973599993</v>
      </c>
      <c r="M306" s="4">
        <v>0</v>
      </c>
      <c r="N306" s="4">
        <v>5.9999999999999995E-4</v>
      </c>
      <c r="O306" s="4">
        <v>76.292599999999993</v>
      </c>
      <c r="P306" s="4">
        <v>2.7488299999999999</v>
      </c>
      <c r="Q306" s="4">
        <f t="shared" si="29"/>
        <v>73.543769999999995</v>
      </c>
      <c r="R306" s="1">
        <v>-1555470</v>
      </c>
      <c r="S306" s="8">
        <v>4968.07</v>
      </c>
      <c r="T306" s="4">
        <v>5.6992099999999997E-3</v>
      </c>
      <c r="U306" s="11">
        <v>2.8276999999999998E-3</v>
      </c>
      <c r="V306" s="11">
        <f t="shared" si="25"/>
        <v>2.8277020711199997E-3</v>
      </c>
      <c r="W306" s="10">
        <f t="shared" si="26"/>
        <v>7.3243979201993164E-7</v>
      </c>
      <c r="X306" s="4">
        <f t="shared" si="27"/>
        <v>4.1215094574059254E-3</v>
      </c>
      <c r="Y306" s="10">
        <f t="shared" si="28"/>
        <v>0.45754834579549658</v>
      </c>
    </row>
    <row r="307" spans="1:25" x14ac:dyDescent="0.25">
      <c r="A307">
        <v>1</v>
      </c>
      <c r="B307">
        <v>13</v>
      </c>
      <c r="C307">
        <v>9</v>
      </c>
      <c r="D307">
        <v>5</v>
      </c>
      <c r="F307" s="1">
        <v>115268</v>
      </c>
      <c r="G307" s="1">
        <v>48024.3</v>
      </c>
      <c r="H307" s="1">
        <v>67243.399999999994</v>
      </c>
      <c r="I307" s="1"/>
      <c r="J307">
        <v>0.53536799999999996</v>
      </c>
      <c r="K307" s="1">
        <f t="shared" si="24"/>
        <v>35999.964571199991</v>
      </c>
      <c r="M307" s="4">
        <v>1</v>
      </c>
      <c r="N307" s="4">
        <v>5.9999999999999995E-4</v>
      </c>
      <c r="O307" s="4">
        <v>76.742900000000006</v>
      </c>
      <c r="P307" s="4">
        <v>2.7733599999999998</v>
      </c>
      <c r="Q307" s="4">
        <f t="shared" si="29"/>
        <v>73.969540000000009</v>
      </c>
      <c r="R307" s="1">
        <v>-1493360</v>
      </c>
      <c r="S307" s="8">
        <v>4971.22</v>
      </c>
      <c r="T307" s="4">
        <v>5.7857400000000002E-3</v>
      </c>
      <c r="U307" s="11">
        <v>3.0094599999999998E-3</v>
      </c>
      <c r="V307" s="11">
        <f t="shared" si="25"/>
        <v>3.0094607476800002E-3</v>
      </c>
      <c r="W307" s="10">
        <f t="shared" si="26"/>
        <v>2.4844324243478289E-7</v>
      </c>
      <c r="X307" s="4">
        <f t="shared" si="27"/>
        <v>4.1661538505443439E-3</v>
      </c>
      <c r="Y307" s="10">
        <f t="shared" si="28"/>
        <v>0.38435262490424998</v>
      </c>
    </row>
    <row r="308" spans="1:25" x14ac:dyDescent="0.25">
      <c r="A308">
        <v>1</v>
      </c>
      <c r="B308">
        <v>13</v>
      </c>
      <c r="C308">
        <v>10</v>
      </c>
      <c r="D308">
        <v>5</v>
      </c>
      <c r="F308" s="1">
        <v>114757</v>
      </c>
      <c r="G308" s="1">
        <v>46560.3</v>
      </c>
      <c r="H308" s="1">
        <v>68197.100000000006</v>
      </c>
      <c r="I308" s="1"/>
      <c r="J308">
        <v>0.52788199999999996</v>
      </c>
      <c r="K308" s="1">
        <f t="shared" si="24"/>
        <v>36000.021542200004</v>
      </c>
      <c r="M308" s="4">
        <v>3</v>
      </c>
      <c r="N308" s="4">
        <v>6.9999999999999999E-4</v>
      </c>
      <c r="O308" s="4">
        <v>76.921999999999997</v>
      </c>
      <c r="P308" s="4">
        <v>2.79582</v>
      </c>
      <c r="Q308" s="4">
        <f t="shared" si="29"/>
        <v>74.126179999999991</v>
      </c>
      <c r="R308" s="1">
        <v>-1424570</v>
      </c>
      <c r="S308" s="8">
        <v>4951.57</v>
      </c>
      <c r="T308" s="4">
        <v>5.8201700000000004E-3</v>
      </c>
      <c r="U308" s="11">
        <v>3.1173300000000002E-3</v>
      </c>
      <c r="V308" s="11">
        <f t="shared" si="25"/>
        <v>3.1173244200600001E-3</v>
      </c>
      <c r="W308" s="10">
        <f t="shared" si="26"/>
        <v>-1.7899741124850173E-6</v>
      </c>
      <c r="X308" s="4">
        <f t="shared" si="27"/>
        <v>4.2139391792245682E-3</v>
      </c>
      <c r="Y308" s="10">
        <f t="shared" si="28"/>
        <v>0.35177834211474818</v>
      </c>
    </row>
    <row r="309" spans="1:25" x14ac:dyDescent="0.25">
      <c r="A309">
        <v>1</v>
      </c>
      <c r="B309">
        <v>13</v>
      </c>
      <c r="C309">
        <v>11</v>
      </c>
      <c r="D309">
        <v>5</v>
      </c>
      <c r="F309" s="1">
        <v>114717</v>
      </c>
      <c r="G309" s="1">
        <v>44984.4</v>
      </c>
      <c r="H309" s="1">
        <v>69733</v>
      </c>
      <c r="I309" s="1"/>
      <c r="J309">
        <v>0.51625500000000002</v>
      </c>
      <c r="K309" s="1">
        <f t="shared" si="24"/>
        <v>36000.009915000002</v>
      </c>
      <c r="M309" s="4">
        <v>4</v>
      </c>
      <c r="N309" s="4">
        <v>6.9999999999999999E-4</v>
      </c>
      <c r="O309" s="4">
        <v>77.039900000000003</v>
      </c>
      <c r="P309" s="4">
        <v>2.81223</v>
      </c>
      <c r="Q309" s="4">
        <f t="shared" si="29"/>
        <v>74.227670000000003</v>
      </c>
      <c r="R309" s="1">
        <v>-1396650</v>
      </c>
      <c r="S309" s="8">
        <v>4923.43</v>
      </c>
      <c r="T309" s="4">
        <v>5.8626599999999996E-3</v>
      </c>
      <c r="U309" s="11">
        <v>3.1974099999999999E-3</v>
      </c>
      <c r="V309" s="11">
        <f t="shared" si="25"/>
        <v>3.1974109616999999E-3</v>
      </c>
      <c r="W309" s="10">
        <f t="shared" si="26"/>
        <v>3.0077468951964129E-7</v>
      </c>
      <c r="X309" s="4">
        <f t="shared" si="27"/>
        <v>4.2425355965744049E-3</v>
      </c>
      <c r="Y309" s="10">
        <f t="shared" si="28"/>
        <v>0.32686630634620051</v>
      </c>
    </row>
    <row r="310" spans="1:25" x14ac:dyDescent="0.25">
      <c r="A310">
        <v>1</v>
      </c>
      <c r="B310">
        <v>13</v>
      </c>
      <c r="C310">
        <v>12</v>
      </c>
      <c r="D310">
        <v>5</v>
      </c>
      <c r="F310" s="1">
        <v>114965</v>
      </c>
      <c r="G310" s="1">
        <v>45057.2</v>
      </c>
      <c r="H310" s="1">
        <v>69907.8</v>
      </c>
      <c r="I310" s="1"/>
      <c r="J310">
        <v>0.51496399999999998</v>
      </c>
      <c r="K310" s="1">
        <f t="shared" si="24"/>
        <v>36000.0003192</v>
      </c>
      <c r="M310" s="4">
        <v>5</v>
      </c>
      <c r="N310" s="4">
        <v>6.9999999999999999E-4</v>
      </c>
      <c r="O310" s="4">
        <v>77.091099999999997</v>
      </c>
      <c r="P310" s="4">
        <v>2.8113199999999998</v>
      </c>
      <c r="Q310" s="4">
        <f t="shared" si="29"/>
        <v>74.279780000000002</v>
      </c>
      <c r="R310" s="1">
        <v>-1410520</v>
      </c>
      <c r="S310" s="8">
        <v>4913.71</v>
      </c>
      <c r="T310" s="4">
        <v>5.8728399999999998E-3</v>
      </c>
      <c r="U310" s="11">
        <v>3.20901E-3</v>
      </c>
      <c r="V310" s="11">
        <f t="shared" si="25"/>
        <v>3.2090136222400001E-3</v>
      </c>
      <c r="W310" s="10">
        <f t="shared" si="26"/>
        <v>1.1287718019366143E-6</v>
      </c>
      <c r="X310" s="4">
        <f t="shared" si="27"/>
        <v>4.2530231718247245E-3</v>
      </c>
      <c r="Y310" s="10">
        <f t="shared" si="28"/>
        <v>0.3253380861464204</v>
      </c>
    </row>
    <row r="311" spans="1:25" x14ac:dyDescent="0.25">
      <c r="A311">
        <v>1</v>
      </c>
      <c r="B311">
        <v>13</v>
      </c>
      <c r="C311">
        <v>13</v>
      </c>
      <c r="D311">
        <v>5</v>
      </c>
      <c r="F311" s="1">
        <v>115027</v>
      </c>
      <c r="G311" s="1">
        <v>44357.8</v>
      </c>
      <c r="H311" s="1">
        <v>70669.2</v>
      </c>
      <c r="I311" s="1"/>
      <c r="J311">
        <v>0.50941599999999998</v>
      </c>
      <c r="K311" s="1">
        <f t="shared" si="24"/>
        <v>36000.0211872</v>
      </c>
      <c r="M311" s="4">
        <v>5</v>
      </c>
      <c r="N311" s="4">
        <v>6.9999999999999999E-4</v>
      </c>
      <c r="O311" s="4">
        <v>77.122500000000002</v>
      </c>
      <c r="P311" s="4">
        <v>2.8214600000000001</v>
      </c>
      <c r="Q311" s="4">
        <f t="shared" si="29"/>
        <v>74.30104</v>
      </c>
      <c r="R311" s="1">
        <v>-1383160</v>
      </c>
      <c r="S311" s="8">
        <v>4893.3</v>
      </c>
      <c r="T311" s="4">
        <v>5.8988399999999998E-3</v>
      </c>
      <c r="U311" s="11">
        <v>3.2504700000000001E-3</v>
      </c>
      <c r="V311" s="11">
        <f t="shared" si="25"/>
        <v>3.2504677225600001E-3</v>
      </c>
      <c r="W311" s="10">
        <f t="shared" si="26"/>
        <v>-7.0064944455472337E-7</v>
      </c>
      <c r="X311" s="4">
        <f t="shared" si="27"/>
        <v>4.2717580961959978E-3</v>
      </c>
      <c r="Y311" s="10">
        <f t="shared" si="28"/>
        <v>0.31419705340950621</v>
      </c>
    </row>
    <row r="312" spans="1:25" x14ac:dyDescent="0.25">
      <c r="A312">
        <v>1</v>
      </c>
      <c r="B312">
        <v>13</v>
      </c>
      <c r="C312">
        <v>14</v>
      </c>
      <c r="D312">
        <v>5</v>
      </c>
      <c r="F312" s="1">
        <v>114714</v>
      </c>
      <c r="G312" s="1">
        <v>45442.3</v>
      </c>
      <c r="H312" s="1">
        <v>69272.2</v>
      </c>
      <c r="I312" s="1"/>
      <c r="J312">
        <v>0.51968899999999996</v>
      </c>
      <c r="K312" s="1">
        <f t="shared" si="24"/>
        <v>36000.000345799992</v>
      </c>
      <c r="M312" s="4">
        <v>7</v>
      </c>
      <c r="N312" s="4">
        <v>6.9999999999999999E-4</v>
      </c>
      <c r="O312" s="4">
        <v>77.109899999999996</v>
      </c>
      <c r="P312" s="4">
        <v>2.83073</v>
      </c>
      <c r="Q312" s="4">
        <f t="shared" si="29"/>
        <v>74.279169999999993</v>
      </c>
      <c r="R312" s="1">
        <v>-1420010</v>
      </c>
      <c r="S312" s="8">
        <v>4890.2</v>
      </c>
      <c r="T312" s="4">
        <v>5.8963399999999999E-3</v>
      </c>
      <c r="U312" s="11">
        <v>3.19586E-3</v>
      </c>
      <c r="V312" s="11">
        <f t="shared" si="25"/>
        <v>3.19585926174E-3</v>
      </c>
      <c r="W312" s="10">
        <f t="shared" si="26"/>
        <v>-2.310051128671976E-7</v>
      </c>
      <c r="X312" s="4">
        <f t="shared" si="27"/>
        <v>4.265604067185398E-3</v>
      </c>
      <c r="Y312" s="10">
        <f t="shared" si="28"/>
        <v>0.33472807544304128</v>
      </c>
    </row>
    <row r="313" spans="1:25" x14ac:dyDescent="0.25">
      <c r="A313">
        <v>1</v>
      </c>
      <c r="B313">
        <v>13</v>
      </c>
      <c r="C313">
        <v>15</v>
      </c>
      <c r="D313">
        <v>5</v>
      </c>
      <c r="F313" s="1">
        <v>114744</v>
      </c>
      <c r="G313" s="1">
        <v>45994.9</v>
      </c>
      <c r="H313" s="1">
        <v>68749.2</v>
      </c>
      <c r="I313" s="1"/>
      <c r="J313">
        <v>0.52364200000000005</v>
      </c>
      <c r="K313" s="1">
        <f t="shared" si="24"/>
        <v>35999.968586399998</v>
      </c>
      <c r="M313" s="4">
        <v>6</v>
      </c>
      <c r="N313" s="4">
        <v>6.9999999999999999E-4</v>
      </c>
      <c r="O313" s="4">
        <v>77.047600000000003</v>
      </c>
      <c r="P313" s="4">
        <v>2.8405499999999999</v>
      </c>
      <c r="Q313" s="4">
        <f t="shared" si="29"/>
        <v>74.20705000000001</v>
      </c>
      <c r="R313" s="1">
        <v>-1413120</v>
      </c>
      <c r="S313" s="8">
        <v>4872.5200000000004</v>
      </c>
      <c r="T313" s="4">
        <v>5.9037899999999999E-3</v>
      </c>
      <c r="U313" s="11">
        <v>3.1788599999999999E-3</v>
      </c>
      <c r="V313" s="11">
        <f t="shared" si="25"/>
        <v>3.1788669968199996E-3</v>
      </c>
      <c r="W313" s="10">
        <f t="shared" si="26"/>
        <v>2.2010469160909588E-6</v>
      </c>
      <c r="X313" s="4">
        <f t="shared" si="27"/>
        <v>4.2711444888602233E-3</v>
      </c>
      <c r="Y313" s="10">
        <f t="shared" si="28"/>
        <v>0.34360886885871772</v>
      </c>
    </row>
    <row r="314" spans="1:25" x14ac:dyDescent="0.25">
      <c r="A314">
        <v>1</v>
      </c>
      <c r="B314">
        <v>13</v>
      </c>
      <c r="C314">
        <v>16</v>
      </c>
      <c r="D314">
        <v>5</v>
      </c>
      <c r="F314" s="1">
        <v>114905</v>
      </c>
      <c r="G314" s="1">
        <v>46688.800000000003</v>
      </c>
      <c r="H314" s="1">
        <v>68216.5</v>
      </c>
      <c r="I314" s="1"/>
      <c r="J314">
        <v>0.52773099999999995</v>
      </c>
      <c r="K314" s="1">
        <f t="shared" si="24"/>
        <v>35999.961761499995</v>
      </c>
      <c r="M314" s="4">
        <v>6</v>
      </c>
      <c r="N314" s="4">
        <v>6.9999999999999999E-4</v>
      </c>
      <c r="O314" s="4">
        <v>76.989599999999996</v>
      </c>
      <c r="P314" s="4">
        <v>2.8338800000000002</v>
      </c>
      <c r="Q314" s="4">
        <f t="shared" si="29"/>
        <v>74.155720000000002</v>
      </c>
      <c r="R314" s="1">
        <v>-1418500</v>
      </c>
      <c r="S314" s="8">
        <v>4877.28</v>
      </c>
      <c r="T314" s="4">
        <v>5.8922599999999999E-3</v>
      </c>
      <c r="U314" s="11">
        <v>3.1521399999999999E-3</v>
      </c>
      <c r="V314" s="11">
        <f t="shared" si="25"/>
        <v>3.1521434379399998E-3</v>
      </c>
      <c r="W314" s="10">
        <f t="shared" si="26"/>
        <v>1.0906685616623346E-6</v>
      </c>
      <c r="X314" s="4">
        <f t="shared" si="27"/>
        <v>4.2655147630149609E-3</v>
      </c>
      <c r="Y314" s="10">
        <f t="shared" si="28"/>
        <v>0.35321234558584358</v>
      </c>
    </row>
    <row r="315" spans="1:25" x14ac:dyDescent="0.25">
      <c r="A315">
        <v>1</v>
      </c>
      <c r="B315">
        <v>13</v>
      </c>
      <c r="C315">
        <v>17</v>
      </c>
      <c r="D315">
        <v>5</v>
      </c>
      <c r="F315" s="1">
        <v>115290</v>
      </c>
      <c r="G315" s="1">
        <v>47701.2</v>
      </c>
      <c r="H315" s="1">
        <v>67588.399999999994</v>
      </c>
      <c r="I315" s="1"/>
      <c r="J315">
        <v>0.532636</v>
      </c>
      <c r="K315" s="1">
        <f t="shared" si="24"/>
        <v>36000.015022399995</v>
      </c>
      <c r="M315" s="4">
        <v>5</v>
      </c>
      <c r="N315" s="4">
        <v>5.9999999999999995E-4</v>
      </c>
      <c r="O315" s="4">
        <v>76.931899999999999</v>
      </c>
      <c r="P315" s="4">
        <v>2.8232599999999999</v>
      </c>
      <c r="Q315" s="4">
        <f t="shared" si="29"/>
        <v>74.108639999999994</v>
      </c>
      <c r="R315" s="1">
        <v>-1470250</v>
      </c>
      <c r="S315" s="8">
        <v>4879.55</v>
      </c>
      <c r="T315" s="4">
        <v>5.8810499999999996E-3</v>
      </c>
      <c r="U315" s="11">
        <v>3.0681800000000002E-3</v>
      </c>
      <c r="V315" s="11">
        <f t="shared" si="25"/>
        <v>3.0681726521999998E-3</v>
      </c>
      <c r="W315" s="10">
        <f t="shared" si="26"/>
        <v>-2.3948399378100852E-6</v>
      </c>
      <c r="X315" s="4">
        <f t="shared" si="27"/>
        <v>4.2320094992276385E-3</v>
      </c>
      <c r="Y315" s="10">
        <f t="shared" si="28"/>
        <v>0.37932243193933807</v>
      </c>
    </row>
    <row r="316" spans="1:25" x14ac:dyDescent="0.25">
      <c r="A316">
        <v>1</v>
      </c>
      <c r="B316">
        <v>13</v>
      </c>
      <c r="C316">
        <v>18</v>
      </c>
      <c r="D316">
        <v>5</v>
      </c>
      <c r="F316" s="1">
        <v>115526</v>
      </c>
      <c r="G316" s="1">
        <v>48436.800000000003</v>
      </c>
      <c r="H316" s="1">
        <v>67089.7</v>
      </c>
      <c r="I316" s="1"/>
      <c r="J316">
        <v>0.53659500000000004</v>
      </c>
      <c r="K316" s="1">
        <f t="shared" si="24"/>
        <v>35999.997571500004</v>
      </c>
      <c r="M316" s="4">
        <v>5</v>
      </c>
      <c r="N316" s="4">
        <v>5.9999999999999995E-4</v>
      </c>
      <c r="O316" s="4">
        <v>76.885900000000007</v>
      </c>
      <c r="P316" s="4">
        <v>2.8238500000000002</v>
      </c>
      <c r="Q316" s="4">
        <f t="shared" si="29"/>
        <v>74.062049999999999</v>
      </c>
      <c r="R316" s="1">
        <v>-1499500</v>
      </c>
      <c r="S316" s="8">
        <v>4869.2700000000004</v>
      </c>
      <c r="T316" s="4">
        <v>5.8919999999999997E-3</v>
      </c>
      <c r="U316" s="11">
        <v>3.0523400000000002E-3</v>
      </c>
      <c r="V316" s="11">
        <f t="shared" si="25"/>
        <v>3.0523392600000001E-3</v>
      </c>
      <c r="W316" s="10">
        <f t="shared" si="26"/>
        <v>-2.4243695003796168E-7</v>
      </c>
      <c r="X316" s="4">
        <f t="shared" si="27"/>
        <v>4.2429167880098156E-3</v>
      </c>
      <c r="Y316" s="10">
        <f t="shared" si="28"/>
        <v>0.39005379086530839</v>
      </c>
    </row>
    <row r="317" spans="1:25" x14ac:dyDescent="0.25">
      <c r="A317">
        <v>1</v>
      </c>
      <c r="B317">
        <v>13</v>
      </c>
      <c r="C317">
        <v>19</v>
      </c>
      <c r="D317">
        <v>5</v>
      </c>
      <c r="F317" s="1">
        <v>115508</v>
      </c>
      <c r="G317" s="1">
        <v>48450.9</v>
      </c>
      <c r="H317" s="1">
        <v>67056.899999999994</v>
      </c>
      <c r="I317" s="1"/>
      <c r="J317">
        <v>0.53685799999999995</v>
      </c>
      <c r="K317" s="1">
        <f t="shared" si="24"/>
        <v>36000.033220199992</v>
      </c>
      <c r="M317" s="4">
        <v>6</v>
      </c>
      <c r="N317" s="4">
        <v>6.9999999999999999E-4</v>
      </c>
      <c r="O317" s="4">
        <v>76.866</v>
      </c>
      <c r="P317" s="4">
        <v>2.82334</v>
      </c>
      <c r="Q317" s="4">
        <f t="shared" si="29"/>
        <v>74.042659999999998</v>
      </c>
      <c r="R317" s="1">
        <v>-1468210</v>
      </c>
      <c r="S317" s="8">
        <v>4871.07</v>
      </c>
      <c r="T317" s="4">
        <v>5.8881300000000001E-3</v>
      </c>
      <c r="U317" s="11">
        <v>3.1028399999999999E-3</v>
      </c>
      <c r="V317" s="11">
        <f t="shared" si="25"/>
        <v>3.1028409044600003E-3</v>
      </c>
      <c r="W317" s="10">
        <f t="shared" si="26"/>
        <v>2.9149424410684851E-7</v>
      </c>
      <c r="X317" s="4">
        <f t="shared" si="27"/>
        <v>4.2711610251176006E-3</v>
      </c>
      <c r="Y317" s="10">
        <f t="shared" si="28"/>
        <v>0.3765327974106305</v>
      </c>
    </row>
    <row r="318" spans="1:25" x14ac:dyDescent="0.25">
      <c r="A318">
        <v>1</v>
      </c>
      <c r="B318">
        <v>13</v>
      </c>
      <c r="C318">
        <v>20</v>
      </c>
      <c r="D318">
        <v>5</v>
      </c>
      <c r="F318" s="1">
        <v>115383</v>
      </c>
      <c r="G318" s="1">
        <v>48072</v>
      </c>
      <c r="H318" s="1">
        <v>67311.100000000006</v>
      </c>
      <c r="I318" s="1"/>
      <c r="J318">
        <v>0.53483000000000003</v>
      </c>
      <c r="K318" s="1">
        <f t="shared" si="24"/>
        <v>35999.995613000006</v>
      </c>
      <c r="M318" s="4">
        <v>6</v>
      </c>
      <c r="N318" s="4">
        <v>6.9999999999999999E-4</v>
      </c>
      <c r="O318" s="4">
        <v>76.881299999999996</v>
      </c>
      <c r="P318" s="4">
        <v>2.8279899999999998</v>
      </c>
      <c r="Q318" s="4">
        <f t="shared" si="29"/>
        <v>74.053309999999996</v>
      </c>
      <c r="R318" s="1">
        <v>-1453510</v>
      </c>
      <c r="S318" s="8">
        <v>4867.87</v>
      </c>
      <c r="T318" s="4">
        <v>5.8911099999999997E-3</v>
      </c>
      <c r="U318" s="11">
        <v>3.1147499999999999E-3</v>
      </c>
      <c r="V318" s="11">
        <f t="shared" si="25"/>
        <v>3.1147486387000001E-3</v>
      </c>
      <c r="W318" s="10">
        <f t="shared" si="26"/>
        <v>-4.370495223719567E-7</v>
      </c>
      <c r="X318" s="4">
        <f t="shared" si="27"/>
        <v>4.2714612022862943E-3</v>
      </c>
      <c r="Y318" s="10">
        <f t="shared" si="28"/>
        <v>0.37136566410989469</v>
      </c>
    </row>
    <row r="319" spans="1:25" x14ac:dyDescent="0.25">
      <c r="A319">
        <v>1</v>
      </c>
      <c r="B319">
        <v>13</v>
      </c>
      <c r="C319">
        <v>21</v>
      </c>
      <c r="D319">
        <v>5</v>
      </c>
      <c r="F319" s="1">
        <v>111327</v>
      </c>
      <c r="G319" s="1">
        <v>46447.9</v>
      </c>
      <c r="H319" s="1">
        <v>64879.5</v>
      </c>
      <c r="I319" s="1"/>
      <c r="J319">
        <v>0.55487500000000001</v>
      </c>
      <c r="K319" s="1">
        <f t="shared" si="24"/>
        <v>36000.0125625</v>
      </c>
      <c r="M319" s="4">
        <v>6</v>
      </c>
      <c r="N319" s="4">
        <v>6.9999999999999999E-4</v>
      </c>
      <c r="O319" s="4">
        <v>76.973799999999997</v>
      </c>
      <c r="P319" s="4">
        <v>2.9315799999999999</v>
      </c>
      <c r="Q319" s="4">
        <f t="shared" si="29"/>
        <v>74.04222</v>
      </c>
      <c r="R319" s="1">
        <v>-1452730</v>
      </c>
      <c r="S319" s="8">
        <v>4866.83</v>
      </c>
      <c r="T319" s="4">
        <v>5.9091300000000003E-3</v>
      </c>
      <c r="U319" s="11">
        <v>3.01871E-3</v>
      </c>
      <c r="V319" s="11">
        <f t="shared" si="25"/>
        <v>3.0187139912499997E-3</v>
      </c>
      <c r="W319" s="10">
        <f t="shared" si="26"/>
        <v>1.3221707284809351E-6</v>
      </c>
      <c r="X319" s="4">
        <f t="shared" si="27"/>
        <v>4.2246442468610885E-3</v>
      </c>
      <c r="Y319" s="10">
        <f t="shared" si="28"/>
        <v>0.39948661741640917</v>
      </c>
    </row>
    <row r="320" spans="1:25" x14ac:dyDescent="0.25">
      <c r="A320">
        <v>1</v>
      </c>
      <c r="B320">
        <v>13</v>
      </c>
      <c r="C320">
        <v>22</v>
      </c>
      <c r="D320">
        <v>5</v>
      </c>
      <c r="F320" s="1">
        <v>111327</v>
      </c>
      <c r="G320" s="1">
        <v>47392.7</v>
      </c>
      <c r="H320" s="1">
        <v>63934.8</v>
      </c>
      <c r="I320" s="1"/>
      <c r="J320">
        <v>0.56307399999999996</v>
      </c>
      <c r="K320" s="1">
        <f t="shared" si="24"/>
        <v>36000.023575200001</v>
      </c>
      <c r="M320" s="4">
        <v>5</v>
      </c>
      <c r="N320" s="4">
        <v>8.0000000000000004E-4</v>
      </c>
      <c r="O320" s="4">
        <v>76.940299999999993</v>
      </c>
      <c r="P320" s="4">
        <v>2.92726</v>
      </c>
      <c r="Q320" s="4">
        <f t="shared" si="29"/>
        <v>74.01303999999999</v>
      </c>
      <c r="R320" s="1">
        <v>-1470920</v>
      </c>
      <c r="S320" s="8">
        <v>4874.8599999999997</v>
      </c>
      <c r="T320" s="4">
        <v>5.9026E-3</v>
      </c>
      <c r="U320" s="11">
        <v>3.0294599999999999E-3</v>
      </c>
      <c r="V320" s="11">
        <f t="shared" si="25"/>
        <v>3.0294586076000003E-3</v>
      </c>
      <c r="W320" s="10">
        <f t="shared" si="26"/>
        <v>-4.5961986609946276E-7</v>
      </c>
      <c r="X320" s="4">
        <f t="shared" si="27"/>
        <v>4.2525625401311851E-3</v>
      </c>
      <c r="Y320" s="10">
        <f t="shared" si="28"/>
        <v>0.40373615764234722</v>
      </c>
    </row>
    <row r="321" spans="1:25" x14ac:dyDescent="0.25">
      <c r="A321">
        <v>1</v>
      </c>
      <c r="B321">
        <v>13</v>
      </c>
      <c r="C321">
        <v>23</v>
      </c>
      <c r="D321">
        <v>5</v>
      </c>
      <c r="F321" s="1">
        <v>111327</v>
      </c>
      <c r="G321" s="1">
        <v>47420.800000000003</v>
      </c>
      <c r="H321" s="1">
        <v>63906.6</v>
      </c>
      <c r="I321" s="1"/>
      <c r="J321">
        <v>0.56332199999999999</v>
      </c>
      <c r="K321" s="1">
        <f t="shared" si="24"/>
        <v>35999.993725200002</v>
      </c>
      <c r="M321" s="4">
        <v>6</v>
      </c>
      <c r="N321" s="4">
        <v>8.0000000000000004E-4</v>
      </c>
      <c r="O321" s="4">
        <v>76.905299999999997</v>
      </c>
      <c r="P321" s="4">
        <v>2.9231699999999998</v>
      </c>
      <c r="Q321" s="4">
        <f t="shared" si="29"/>
        <v>73.982129999999998</v>
      </c>
      <c r="R321" s="1">
        <v>-1471640</v>
      </c>
      <c r="S321" s="8">
        <v>4881.59</v>
      </c>
      <c r="T321" s="4">
        <v>5.8957799999999998E-3</v>
      </c>
      <c r="U321" s="11">
        <v>3.02521E-3</v>
      </c>
      <c r="V321" s="11">
        <f t="shared" si="25"/>
        <v>3.0252150188399998E-3</v>
      </c>
      <c r="W321" s="10">
        <f t="shared" si="26"/>
        <v>1.6590054904760276E-6</v>
      </c>
      <c r="X321" s="4">
        <f t="shared" si="27"/>
        <v>4.2479493028196244E-3</v>
      </c>
      <c r="Y321" s="10">
        <f t="shared" si="28"/>
        <v>0.404183280770467</v>
      </c>
    </row>
    <row r="322" spans="1:25" x14ac:dyDescent="0.25">
      <c r="A322">
        <v>1</v>
      </c>
      <c r="B322">
        <v>13</v>
      </c>
      <c r="C322">
        <v>24</v>
      </c>
      <c r="D322">
        <v>5</v>
      </c>
      <c r="F322" s="1">
        <v>111327</v>
      </c>
      <c r="G322" s="1">
        <v>47318.8</v>
      </c>
      <c r="H322" s="1">
        <v>64008.6</v>
      </c>
      <c r="I322" s="1"/>
      <c r="J322">
        <v>0.56242400000000004</v>
      </c>
      <c r="K322" s="1">
        <f t="shared" si="24"/>
        <v>35999.9728464</v>
      </c>
      <c r="M322" s="4">
        <v>6</v>
      </c>
      <c r="N322" s="4">
        <v>8.0000000000000004E-4</v>
      </c>
      <c r="O322" s="4">
        <v>76.918599999999998</v>
      </c>
      <c r="P322" s="4">
        <v>2.9346999999999999</v>
      </c>
      <c r="Q322" s="4">
        <f t="shared" si="29"/>
        <v>73.983899999999991</v>
      </c>
      <c r="R322" s="1">
        <v>-1468180</v>
      </c>
      <c r="S322" s="8">
        <v>4862.46</v>
      </c>
      <c r="T322" s="4">
        <v>5.9184199999999998E-3</v>
      </c>
      <c r="U322" s="11">
        <v>3.0397000000000002E-3</v>
      </c>
      <c r="V322" s="11">
        <f t="shared" si="25"/>
        <v>3.0396977499200003E-3</v>
      </c>
      <c r="W322" s="10">
        <f t="shared" si="26"/>
        <v>-7.4023094381866712E-7</v>
      </c>
      <c r="X322" s="4">
        <f t="shared" si="27"/>
        <v>4.263269128994128E-3</v>
      </c>
      <c r="Y322" s="10">
        <f t="shared" si="28"/>
        <v>0.40252956837652654</v>
      </c>
    </row>
    <row r="323" spans="1:25" x14ac:dyDescent="0.25">
      <c r="A323">
        <v>1</v>
      </c>
      <c r="B323">
        <v>14</v>
      </c>
      <c r="C323">
        <v>1</v>
      </c>
      <c r="D323">
        <v>6</v>
      </c>
      <c r="F323" s="1">
        <v>111308</v>
      </c>
      <c r="G323" s="1">
        <v>43297.3</v>
      </c>
      <c r="H323" s="1">
        <v>68010.3</v>
      </c>
      <c r="I323" s="1"/>
      <c r="J323">
        <v>0.529331</v>
      </c>
      <c r="K323" s="1">
        <f t="shared" si="24"/>
        <v>35999.960109300002</v>
      </c>
      <c r="M323" s="4">
        <v>5</v>
      </c>
      <c r="N323" s="4">
        <v>8.0000000000000004E-4</v>
      </c>
      <c r="O323" s="4">
        <v>76.256600000000006</v>
      </c>
      <c r="P323" s="4">
        <v>2.9356800000000001</v>
      </c>
      <c r="Q323" s="4">
        <f t="shared" si="29"/>
        <v>73.320920000000001</v>
      </c>
      <c r="R323" s="1">
        <v>-1342710</v>
      </c>
      <c r="S323" s="8">
        <v>4861.55</v>
      </c>
      <c r="T323" s="4">
        <v>5.7890099999999998E-3</v>
      </c>
      <c r="U323" s="11">
        <v>3.14817E-3</v>
      </c>
      <c r="V323" s="11">
        <f t="shared" si="25"/>
        <v>3.1481723476899999E-3</v>
      </c>
      <c r="W323" s="10">
        <f t="shared" si="26"/>
        <v>7.4573164723299773E-7</v>
      </c>
      <c r="X323" s="4">
        <f t="shared" si="27"/>
        <v>4.1754318116856036E-3</v>
      </c>
      <c r="Y323" s="10">
        <f t="shared" si="28"/>
        <v>0.32630442818704308</v>
      </c>
    </row>
    <row r="324" spans="1:25" x14ac:dyDescent="0.25">
      <c r="A324">
        <v>1</v>
      </c>
      <c r="B324">
        <v>14</v>
      </c>
      <c r="C324">
        <v>2</v>
      </c>
      <c r="D324">
        <v>6</v>
      </c>
      <c r="F324" s="1">
        <v>111309</v>
      </c>
      <c r="G324" s="1">
        <v>42455.3</v>
      </c>
      <c r="H324" s="1">
        <v>68853.5</v>
      </c>
      <c r="I324" s="1"/>
      <c r="J324">
        <v>0.52284900000000001</v>
      </c>
      <c r="K324" s="1">
        <f t="shared" si="24"/>
        <v>35999.983621500003</v>
      </c>
      <c r="M324" s="4">
        <v>6</v>
      </c>
      <c r="N324" s="4">
        <v>8.0000000000000004E-4</v>
      </c>
      <c r="O324" s="4">
        <v>75.6798</v>
      </c>
      <c r="P324" s="4">
        <v>2.9390399999999999</v>
      </c>
      <c r="Q324" s="4">
        <f t="shared" si="29"/>
        <v>72.740759999999995</v>
      </c>
      <c r="R324" s="1">
        <v>-1291700</v>
      </c>
      <c r="S324" s="8">
        <v>4855</v>
      </c>
      <c r="T324" s="4">
        <v>5.6780800000000003E-3</v>
      </c>
      <c r="U324" s="11">
        <v>3.12758E-3</v>
      </c>
      <c r="V324" s="11">
        <f t="shared" si="25"/>
        <v>3.1275807500799999E-3</v>
      </c>
      <c r="W324" s="10">
        <f t="shared" si="26"/>
        <v>2.3982759828614289E-7</v>
      </c>
      <c r="X324" s="4">
        <f t="shared" si="27"/>
        <v>4.1003926602128614E-3</v>
      </c>
      <c r="Y324" s="10">
        <f t="shared" si="28"/>
        <v>0.3110432539576482</v>
      </c>
    </row>
    <row r="325" spans="1:25" x14ac:dyDescent="0.25">
      <c r="A325">
        <v>1</v>
      </c>
      <c r="B325">
        <v>14</v>
      </c>
      <c r="C325">
        <v>3</v>
      </c>
      <c r="D325">
        <v>6</v>
      </c>
      <c r="F325" s="1">
        <v>111309</v>
      </c>
      <c r="G325" s="1">
        <v>42603</v>
      </c>
      <c r="H325" s="1">
        <v>68705.899999999994</v>
      </c>
      <c r="I325" s="1"/>
      <c r="J325">
        <v>0.52397199999999999</v>
      </c>
      <c r="K325" s="1">
        <f t="shared" si="24"/>
        <v>35999.967834799994</v>
      </c>
      <c r="M325" s="4">
        <v>6</v>
      </c>
      <c r="N325" s="4">
        <v>8.0000000000000004E-4</v>
      </c>
      <c r="O325" s="4">
        <v>75.759900000000002</v>
      </c>
      <c r="P325" s="4">
        <v>2.9401999999999999</v>
      </c>
      <c r="Q325" s="4">
        <f t="shared" si="29"/>
        <v>72.819699999999997</v>
      </c>
      <c r="R325" s="1">
        <v>-1298430</v>
      </c>
      <c r="S325" s="8">
        <v>4853.26</v>
      </c>
      <c r="T325" s="4">
        <v>5.6932800000000002E-3</v>
      </c>
      <c r="U325" s="11">
        <v>3.12934E-3</v>
      </c>
      <c r="V325" s="11">
        <f t="shared" si="25"/>
        <v>3.1293382918400003E-3</v>
      </c>
      <c r="W325" s="10">
        <f t="shared" si="26"/>
        <v>-5.4585311910236162E-7</v>
      </c>
      <c r="X325" s="4">
        <f t="shared" si="27"/>
        <v>4.1106773119274267E-3</v>
      </c>
      <c r="Y325" s="10">
        <f t="shared" si="28"/>
        <v>0.31359242266018605</v>
      </c>
    </row>
    <row r="326" spans="1:25" x14ac:dyDescent="0.25">
      <c r="A326">
        <v>1</v>
      </c>
      <c r="B326">
        <v>14</v>
      </c>
      <c r="C326">
        <v>4</v>
      </c>
      <c r="D326">
        <v>6</v>
      </c>
      <c r="F326" s="1">
        <v>111309</v>
      </c>
      <c r="G326" s="1">
        <v>42560.4</v>
      </c>
      <c r="H326" s="1">
        <v>68748.399999999994</v>
      </c>
      <c r="I326" s="1"/>
      <c r="J326">
        <v>0.523648</v>
      </c>
      <c r="K326" s="1">
        <f t="shared" si="24"/>
        <v>35999.962163199998</v>
      </c>
      <c r="M326" s="4">
        <v>7</v>
      </c>
      <c r="N326" s="4">
        <v>8.9999999999999998E-4</v>
      </c>
      <c r="O326" s="4">
        <v>75.756900000000002</v>
      </c>
      <c r="P326" s="4">
        <v>2.9402699999999999</v>
      </c>
      <c r="Q326" s="4">
        <f t="shared" si="29"/>
        <v>72.816630000000004</v>
      </c>
      <c r="R326" s="1">
        <v>-1268000</v>
      </c>
      <c r="S326" s="8">
        <v>4853.13</v>
      </c>
      <c r="T326" s="4">
        <v>5.6927000000000002E-3</v>
      </c>
      <c r="U326" s="11">
        <v>3.18301E-3</v>
      </c>
      <c r="V326" s="11">
        <f t="shared" si="25"/>
        <v>3.1830122304000005E-3</v>
      </c>
      <c r="W326" s="10">
        <f t="shared" si="26"/>
        <v>7.0072038747663515E-7</v>
      </c>
      <c r="X326" s="4">
        <f t="shared" si="27"/>
        <v>4.1426275111664948E-3</v>
      </c>
      <c r="Y326" s="10">
        <f t="shared" si="28"/>
        <v>0.30148114871348025</v>
      </c>
    </row>
    <row r="327" spans="1:25" x14ac:dyDescent="0.25">
      <c r="A327">
        <v>1</v>
      </c>
      <c r="B327">
        <v>14</v>
      </c>
      <c r="C327">
        <v>5</v>
      </c>
      <c r="D327">
        <v>6</v>
      </c>
      <c r="F327" s="1">
        <v>111309</v>
      </c>
      <c r="G327" s="1">
        <v>42621.599999999999</v>
      </c>
      <c r="H327" s="1">
        <v>68687.199999999997</v>
      </c>
      <c r="I327" s="1"/>
      <c r="J327">
        <v>0.524115</v>
      </c>
      <c r="K327" s="1">
        <f t="shared" si="24"/>
        <v>35999.991827999998</v>
      </c>
      <c r="M327" s="4">
        <v>7</v>
      </c>
      <c r="N327" s="4">
        <v>8.0000000000000004E-4</v>
      </c>
      <c r="O327" s="4">
        <v>75.7517</v>
      </c>
      <c r="P327" s="4">
        <v>2.9322400000000002</v>
      </c>
      <c r="Q327" s="4">
        <f t="shared" si="29"/>
        <v>72.819459999999992</v>
      </c>
      <c r="R327" s="1">
        <v>-1296410</v>
      </c>
      <c r="S327" s="8">
        <v>4865.95</v>
      </c>
      <c r="T327" s="4">
        <v>5.6724499999999999E-3</v>
      </c>
      <c r="U327" s="11">
        <v>3.1187300000000001E-3</v>
      </c>
      <c r="V327" s="11">
        <f t="shared" si="25"/>
        <v>3.1187258682499998E-3</v>
      </c>
      <c r="W327" s="10">
        <f t="shared" si="26"/>
        <v>-1.3248181151608107E-6</v>
      </c>
      <c r="X327" s="4">
        <f t="shared" si="27"/>
        <v>4.096583177170412E-3</v>
      </c>
      <c r="Y327" s="10">
        <f t="shared" si="28"/>
        <v>0.31354210757917866</v>
      </c>
    </row>
    <row r="328" spans="1:25" x14ac:dyDescent="0.25">
      <c r="A328">
        <v>1</v>
      </c>
      <c r="B328">
        <v>14</v>
      </c>
      <c r="C328">
        <v>6</v>
      </c>
      <c r="D328">
        <v>6</v>
      </c>
      <c r="F328" s="1">
        <v>111309</v>
      </c>
      <c r="G328" s="1">
        <v>42667.7</v>
      </c>
      <c r="H328" s="1">
        <v>68641.100000000006</v>
      </c>
      <c r="I328" s="1"/>
      <c r="J328">
        <v>0.52446700000000002</v>
      </c>
      <c r="K328" s="1">
        <f t="shared" si="24"/>
        <v>35999.991793700006</v>
      </c>
      <c r="M328" s="4">
        <v>8</v>
      </c>
      <c r="N328" s="4">
        <v>8.9999999999999998E-4</v>
      </c>
      <c r="O328" s="4">
        <v>75.738900000000001</v>
      </c>
      <c r="P328" s="4">
        <v>2.9320200000000001</v>
      </c>
      <c r="Q328" s="4">
        <f t="shared" si="29"/>
        <v>72.806880000000007</v>
      </c>
      <c r="R328" s="1">
        <v>-1267280</v>
      </c>
      <c r="S328" s="8">
        <v>4866.88</v>
      </c>
      <c r="T328" s="4">
        <v>5.6700300000000004E-3</v>
      </c>
      <c r="U328" s="11">
        <v>3.1683000000000002E-3</v>
      </c>
      <c r="V328" s="11">
        <f t="shared" si="25"/>
        <v>3.1683066759899997E-3</v>
      </c>
      <c r="W328" s="10">
        <f t="shared" si="26"/>
        <v>2.1071205376799531E-6</v>
      </c>
      <c r="X328" s="4">
        <f t="shared" si="27"/>
        <v>4.1272882553459039E-3</v>
      </c>
      <c r="Y328" s="10">
        <f t="shared" si="28"/>
        <v>0.30268227609314258</v>
      </c>
    </row>
    <row r="329" spans="1:25" x14ac:dyDescent="0.25">
      <c r="A329">
        <v>1</v>
      </c>
      <c r="B329">
        <v>14</v>
      </c>
      <c r="C329">
        <v>7</v>
      </c>
      <c r="D329">
        <v>6</v>
      </c>
      <c r="F329" s="1">
        <v>111326</v>
      </c>
      <c r="G329" s="1">
        <v>44398.7</v>
      </c>
      <c r="H329" s="1">
        <v>66927.5</v>
      </c>
      <c r="I329" s="1"/>
      <c r="J329">
        <v>0.53789500000000001</v>
      </c>
      <c r="K329" s="1">
        <f t="shared" si="24"/>
        <v>35999.967612500004</v>
      </c>
      <c r="M329" s="4">
        <v>8</v>
      </c>
      <c r="N329" s="4">
        <v>8.9999999999999998E-4</v>
      </c>
      <c r="O329" s="4">
        <v>76.013300000000001</v>
      </c>
      <c r="P329" s="4">
        <v>2.9331999999999998</v>
      </c>
      <c r="Q329" s="4">
        <f t="shared" si="29"/>
        <v>73.080100000000002</v>
      </c>
      <c r="R329" s="1">
        <v>-1316440</v>
      </c>
      <c r="S329" s="8">
        <v>4863.72</v>
      </c>
      <c r="T329" s="4">
        <v>5.7220099999999996E-3</v>
      </c>
      <c r="U329" s="11">
        <v>3.1282699999999998E-3</v>
      </c>
      <c r="V329" s="11">
        <f t="shared" si="25"/>
        <v>3.12827493105E-3</v>
      </c>
      <c r="W329" s="10">
        <f t="shared" si="26"/>
        <v>1.5762865737870339E-6</v>
      </c>
      <c r="X329" s="4">
        <f t="shared" si="27"/>
        <v>4.1626958790655262E-3</v>
      </c>
      <c r="Y329" s="10">
        <f t="shared" si="28"/>
        <v>0.33067026793260379</v>
      </c>
    </row>
    <row r="330" spans="1:25" x14ac:dyDescent="0.25">
      <c r="A330">
        <v>1</v>
      </c>
      <c r="B330">
        <v>14</v>
      </c>
      <c r="C330">
        <v>8</v>
      </c>
      <c r="D330">
        <v>6</v>
      </c>
      <c r="F330" s="1">
        <v>111327</v>
      </c>
      <c r="G330" s="1">
        <v>46740.6</v>
      </c>
      <c r="H330" s="1">
        <v>64586.8</v>
      </c>
      <c r="I330" s="1"/>
      <c r="J330">
        <v>0.55738900000000002</v>
      </c>
      <c r="K330" s="1">
        <f t="shared" si="24"/>
        <v>35999.971865200001</v>
      </c>
      <c r="M330" s="4">
        <v>8</v>
      </c>
      <c r="N330" s="4">
        <v>8.9999999999999998E-4</v>
      </c>
      <c r="O330" s="4">
        <v>76.651899999999998</v>
      </c>
      <c r="P330" s="4">
        <v>2.9312499999999999</v>
      </c>
      <c r="Q330" s="4">
        <f t="shared" si="29"/>
        <v>73.720649999999992</v>
      </c>
      <c r="R330" s="1">
        <v>-1385150</v>
      </c>
      <c r="S330" s="8">
        <v>4867.26</v>
      </c>
      <c r="T330" s="4">
        <v>5.8464099999999998E-3</v>
      </c>
      <c r="U330" s="11">
        <v>3.0893299999999999E-3</v>
      </c>
      <c r="V330" s="11">
        <f t="shared" si="25"/>
        <v>3.0893354765099998E-3</v>
      </c>
      <c r="W330" s="10">
        <f t="shared" si="26"/>
        <v>1.7727177089632209E-6</v>
      </c>
      <c r="X330" s="4">
        <f t="shared" si="27"/>
        <v>4.2468822948274546E-3</v>
      </c>
      <c r="Y330" s="10">
        <f t="shared" si="28"/>
        <v>0.37469363739951855</v>
      </c>
    </row>
    <row r="331" spans="1:25" x14ac:dyDescent="0.25">
      <c r="A331">
        <v>1</v>
      </c>
      <c r="B331">
        <v>14</v>
      </c>
      <c r="C331">
        <v>9</v>
      </c>
      <c r="D331">
        <v>6</v>
      </c>
      <c r="F331" s="1">
        <v>111327</v>
      </c>
      <c r="G331" s="1">
        <v>46933</v>
      </c>
      <c r="H331" s="1">
        <v>64394.5</v>
      </c>
      <c r="I331" s="1"/>
      <c r="J331">
        <v>0.55905400000000005</v>
      </c>
      <c r="K331" s="1">
        <f t="shared" ref="K331:K394" si="30">H331*J331</f>
        <v>36000.002803000003</v>
      </c>
      <c r="M331" s="4">
        <v>8</v>
      </c>
      <c r="N331" s="4">
        <v>8.9999999999999998E-4</v>
      </c>
      <c r="O331" s="4">
        <v>77.020300000000006</v>
      </c>
      <c r="P331" s="4">
        <v>2.9292400000000001</v>
      </c>
      <c r="Q331" s="4">
        <f t="shared" si="29"/>
        <v>74.091059999999999</v>
      </c>
      <c r="R331" s="1">
        <v>-1405640</v>
      </c>
      <c r="S331" s="8">
        <v>4870.9399999999996</v>
      </c>
      <c r="T331" s="4">
        <v>5.9182999999999996E-3</v>
      </c>
      <c r="U331" s="11">
        <v>3.1128000000000002E-3</v>
      </c>
      <c r="V331" s="11">
        <f t="shared" ref="V331:V394" si="31">(F331*J331*N331+F331*(1-J331)*T331)/F331</f>
        <v>3.1127993117999993E-3</v>
      </c>
      <c r="W331" s="10">
        <f t="shared" ref="W331:W394" si="32">(V331-U331)/U331</f>
        <v>-2.2108712441949619E-7</v>
      </c>
      <c r="X331" s="4">
        <f t="shared" ref="X331:X394" si="33">(K331*N331+(F331-K331)*T331)/F331</f>
        <v>4.2955237277004232E-3</v>
      </c>
      <c r="Y331" s="10">
        <f t="shared" ref="Y331:Y394" si="34">(X331-U331)/U331</f>
        <v>0.37995493693794108</v>
      </c>
    </row>
    <row r="332" spans="1:25" x14ac:dyDescent="0.25">
      <c r="A332">
        <v>1</v>
      </c>
      <c r="B332">
        <v>14</v>
      </c>
      <c r="C332">
        <v>10</v>
      </c>
      <c r="D332">
        <v>6</v>
      </c>
      <c r="F332" s="1">
        <v>111327</v>
      </c>
      <c r="G332" s="1">
        <v>44997.9</v>
      </c>
      <c r="H332" s="1">
        <v>66329.600000000006</v>
      </c>
      <c r="I332" s="1"/>
      <c r="J332">
        <v>0.542744</v>
      </c>
      <c r="K332" s="1">
        <f t="shared" si="30"/>
        <v>35999.992422400006</v>
      </c>
      <c r="M332" s="4">
        <v>9</v>
      </c>
      <c r="N332" s="4">
        <v>8.9999999999999998E-4</v>
      </c>
      <c r="O332" s="4">
        <v>77.164000000000001</v>
      </c>
      <c r="P332" s="4">
        <v>2.9302000000000001</v>
      </c>
      <c r="Q332" s="4">
        <f t="shared" ref="Q332:Q395" si="35">O332-P332</f>
        <v>74.233800000000002</v>
      </c>
      <c r="R332" s="1">
        <v>-1372760</v>
      </c>
      <c r="S332" s="8">
        <v>4869.1400000000003</v>
      </c>
      <c r="T332" s="4">
        <v>5.9471400000000001E-3</v>
      </c>
      <c r="U332" s="11">
        <v>3.20784E-3</v>
      </c>
      <c r="V332" s="11">
        <f t="shared" si="31"/>
        <v>3.2078350478400002E-3</v>
      </c>
      <c r="W332" s="10">
        <f t="shared" si="32"/>
        <v>-1.543767768897397E-6</v>
      </c>
      <c r="X332" s="4">
        <f t="shared" si="33"/>
        <v>4.3150381580857114E-3</v>
      </c>
      <c r="Y332" s="10">
        <f t="shared" si="34"/>
        <v>0.34515379759767051</v>
      </c>
    </row>
    <row r="333" spans="1:25" x14ac:dyDescent="0.25">
      <c r="A333">
        <v>1</v>
      </c>
      <c r="B333">
        <v>14</v>
      </c>
      <c r="C333">
        <v>11</v>
      </c>
      <c r="D333">
        <v>6</v>
      </c>
      <c r="F333" s="1">
        <v>111327</v>
      </c>
      <c r="G333" s="1">
        <v>43515.7</v>
      </c>
      <c r="H333" s="1">
        <v>67811.7</v>
      </c>
      <c r="I333" s="1"/>
      <c r="J333">
        <v>0.53088199999999997</v>
      </c>
      <c r="K333" s="1">
        <f t="shared" si="30"/>
        <v>36000.010919399996</v>
      </c>
      <c r="M333" s="4">
        <v>10</v>
      </c>
      <c r="N333" s="4">
        <v>8.9999999999999998E-4</v>
      </c>
      <c r="O333" s="4">
        <v>77.392300000000006</v>
      </c>
      <c r="P333" s="4">
        <v>2.9363299999999999</v>
      </c>
      <c r="Q333" s="4">
        <f t="shared" si="35"/>
        <v>74.455970000000008</v>
      </c>
      <c r="R333" s="1">
        <v>-1347540</v>
      </c>
      <c r="S333" s="8">
        <v>4858.1400000000003</v>
      </c>
      <c r="T333" s="4">
        <v>5.9929400000000004E-3</v>
      </c>
      <c r="U333" s="11">
        <v>3.28919E-3</v>
      </c>
      <c r="V333" s="11">
        <f t="shared" si="31"/>
        <v>3.2891898269200004E-3</v>
      </c>
      <c r="W333" s="10">
        <f t="shared" si="32"/>
        <v>-5.2620857886369511E-8</v>
      </c>
      <c r="X333" s="4">
        <f t="shared" si="33"/>
        <v>4.3460268916628584E-3</v>
      </c>
      <c r="Y333" s="10">
        <f t="shared" si="34"/>
        <v>0.3213061245056863</v>
      </c>
    </row>
    <row r="334" spans="1:25" x14ac:dyDescent="0.25">
      <c r="A334">
        <v>1</v>
      </c>
      <c r="B334">
        <v>14</v>
      </c>
      <c r="C334">
        <v>12</v>
      </c>
      <c r="D334">
        <v>6</v>
      </c>
      <c r="F334" s="1">
        <v>111327</v>
      </c>
      <c r="G334" s="1">
        <v>42910</v>
      </c>
      <c r="H334" s="1">
        <v>68417.399999999994</v>
      </c>
      <c r="I334" s="1"/>
      <c r="J334">
        <v>0.52618200000000004</v>
      </c>
      <c r="K334" s="1">
        <f t="shared" si="30"/>
        <v>36000.0043668</v>
      </c>
      <c r="M334" s="4">
        <v>12</v>
      </c>
      <c r="N334" s="4">
        <v>1.1000000000000001E-3</v>
      </c>
      <c r="O334" s="4">
        <v>77.520499999999998</v>
      </c>
      <c r="P334" s="4">
        <v>2.9417800000000001</v>
      </c>
      <c r="Q334" s="4">
        <f t="shared" si="35"/>
        <v>74.578720000000004</v>
      </c>
      <c r="R334" s="1">
        <v>-1282160</v>
      </c>
      <c r="S334" s="8">
        <v>4848.41</v>
      </c>
      <c r="T334" s="4">
        <v>6.0186500000000004E-3</v>
      </c>
      <c r="U334" s="11">
        <v>3.4305500000000001E-3</v>
      </c>
      <c r="V334" s="11">
        <f t="shared" si="31"/>
        <v>3.4305449056999996E-3</v>
      </c>
      <c r="W334" s="10">
        <f t="shared" si="32"/>
        <v>-1.4849805426255941E-6</v>
      </c>
      <c r="X334" s="4">
        <f t="shared" si="33"/>
        <v>4.4280976499073829E-3</v>
      </c>
      <c r="Y334" s="10">
        <f t="shared" si="34"/>
        <v>0.29078359152537719</v>
      </c>
    </row>
    <row r="335" spans="1:25" x14ac:dyDescent="0.25">
      <c r="A335">
        <v>1</v>
      </c>
      <c r="B335">
        <v>14</v>
      </c>
      <c r="C335">
        <v>13</v>
      </c>
      <c r="D335">
        <v>6</v>
      </c>
      <c r="F335" s="1">
        <v>111327</v>
      </c>
      <c r="G335" s="1">
        <v>42274.7</v>
      </c>
      <c r="H335" s="1">
        <v>69052.7</v>
      </c>
      <c r="I335" s="1"/>
      <c r="J335">
        <v>0.52134100000000005</v>
      </c>
      <c r="K335" s="1">
        <f t="shared" si="30"/>
        <v>36000.003670700004</v>
      </c>
      <c r="M335" s="4">
        <v>14</v>
      </c>
      <c r="N335" s="4">
        <v>8.9999999999999998E-4</v>
      </c>
      <c r="O335" s="4">
        <v>77.602099999999993</v>
      </c>
      <c r="P335" s="4">
        <v>2.9469500000000002</v>
      </c>
      <c r="Q335" s="4">
        <f t="shared" si="35"/>
        <v>74.655149999999992</v>
      </c>
      <c r="R335" s="1">
        <v>-1329520</v>
      </c>
      <c r="S335" s="8">
        <v>4838.66</v>
      </c>
      <c r="T335" s="4">
        <v>6.0350300000000003E-3</v>
      </c>
      <c r="U335" s="11">
        <v>3.3579299999999999E-3</v>
      </c>
      <c r="V335" s="11">
        <f t="shared" si="31"/>
        <v>3.35792832477E-3</v>
      </c>
      <c r="W335" s="10">
        <f t="shared" si="32"/>
        <v>-4.9888770756359697E-7</v>
      </c>
      <c r="X335" s="4">
        <f t="shared" si="33"/>
        <v>4.3745065075035281E-3</v>
      </c>
      <c r="Y335" s="10">
        <f t="shared" si="34"/>
        <v>0.30273904086848991</v>
      </c>
    </row>
    <row r="336" spans="1:25" x14ac:dyDescent="0.25">
      <c r="A336">
        <v>1</v>
      </c>
      <c r="B336">
        <v>14</v>
      </c>
      <c r="C336">
        <v>14</v>
      </c>
      <c r="D336">
        <v>6</v>
      </c>
      <c r="F336" s="1">
        <v>111327</v>
      </c>
      <c r="G336" s="1">
        <v>42010.2</v>
      </c>
      <c r="H336" s="1">
        <v>69317.2</v>
      </c>
      <c r="I336" s="1"/>
      <c r="J336">
        <v>0.51935100000000001</v>
      </c>
      <c r="K336" s="1">
        <f t="shared" si="30"/>
        <v>35999.957137199999</v>
      </c>
      <c r="M336" s="4">
        <v>16</v>
      </c>
      <c r="N336" s="4">
        <v>1.1000000000000001E-3</v>
      </c>
      <c r="O336" s="4">
        <v>77.665999999999997</v>
      </c>
      <c r="P336" s="4">
        <v>2.9520400000000002</v>
      </c>
      <c r="Q336" s="4">
        <f t="shared" si="35"/>
        <v>74.71396</v>
      </c>
      <c r="R336" s="1">
        <v>-1268790</v>
      </c>
      <c r="S336" s="8">
        <v>4830.96</v>
      </c>
      <c r="T336" s="4">
        <v>6.0478600000000004E-3</v>
      </c>
      <c r="U336" s="11">
        <v>3.47818E-3</v>
      </c>
      <c r="V336" s="11">
        <f t="shared" si="31"/>
        <v>3.4781839611400002E-3</v>
      </c>
      <c r="W336" s="10">
        <f t="shared" si="32"/>
        <v>1.1388542284210662E-6</v>
      </c>
      <c r="X336" s="4">
        <f t="shared" si="33"/>
        <v>4.4478640608220264E-3</v>
      </c>
      <c r="Y336" s="10">
        <f t="shared" si="34"/>
        <v>0.27879064936893044</v>
      </c>
    </row>
    <row r="337" spans="1:25" x14ac:dyDescent="0.25">
      <c r="A337">
        <v>1</v>
      </c>
      <c r="B337">
        <v>14</v>
      </c>
      <c r="C337">
        <v>15</v>
      </c>
      <c r="D337">
        <v>6</v>
      </c>
      <c r="F337" s="1">
        <v>111327</v>
      </c>
      <c r="G337" s="1">
        <v>42161.9</v>
      </c>
      <c r="H337" s="1">
        <v>69165.5</v>
      </c>
      <c r="I337" s="1"/>
      <c r="J337">
        <v>0.52049000000000001</v>
      </c>
      <c r="K337" s="1">
        <f t="shared" si="30"/>
        <v>35999.951095000004</v>
      </c>
      <c r="M337" s="4">
        <v>16</v>
      </c>
      <c r="N337" s="4">
        <v>1.1000000000000001E-3</v>
      </c>
      <c r="O337" s="4">
        <v>77.682699999999997</v>
      </c>
      <c r="P337" s="4">
        <v>2.95627</v>
      </c>
      <c r="Q337" s="4">
        <f t="shared" si="35"/>
        <v>74.726429999999993</v>
      </c>
      <c r="R337" s="1">
        <v>-1270190</v>
      </c>
      <c r="S337" s="8">
        <v>4822.9799999999996</v>
      </c>
      <c r="T337" s="4">
        <v>6.0511999999999996E-3</v>
      </c>
      <c r="U337" s="11">
        <v>3.4741500000000001E-3</v>
      </c>
      <c r="V337" s="11">
        <f t="shared" si="31"/>
        <v>3.474149912E-3</v>
      </c>
      <c r="W337" s="10">
        <f t="shared" si="32"/>
        <v>-2.5329936842695399E-8</v>
      </c>
      <c r="X337" s="4">
        <f t="shared" si="33"/>
        <v>4.4501242693904975E-3</v>
      </c>
      <c r="Y337" s="10">
        <f t="shared" si="34"/>
        <v>0.28092462023530862</v>
      </c>
    </row>
    <row r="338" spans="1:25" x14ac:dyDescent="0.25">
      <c r="A338">
        <v>1</v>
      </c>
      <c r="B338">
        <v>14</v>
      </c>
      <c r="C338">
        <v>16</v>
      </c>
      <c r="D338">
        <v>6</v>
      </c>
      <c r="F338" s="1">
        <v>111327</v>
      </c>
      <c r="G338" s="1">
        <v>42712.7</v>
      </c>
      <c r="H338" s="1">
        <v>68614.7</v>
      </c>
      <c r="I338" s="1"/>
      <c r="J338">
        <v>0.52466900000000005</v>
      </c>
      <c r="K338" s="1">
        <f t="shared" si="30"/>
        <v>36000.0060343</v>
      </c>
      <c r="M338" s="4">
        <v>17</v>
      </c>
      <c r="N338" s="4">
        <v>1.1999999999999999E-3</v>
      </c>
      <c r="O338" s="4">
        <v>77.649600000000007</v>
      </c>
      <c r="P338" s="4">
        <v>2.9561700000000002</v>
      </c>
      <c r="Q338" s="4">
        <f t="shared" si="35"/>
        <v>74.693430000000006</v>
      </c>
      <c r="R338" s="1">
        <v>-1249800</v>
      </c>
      <c r="S338" s="8">
        <v>4823.1899999999996</v>
      </c>
      <c r="T338" s="4">
        <v>6.04456E-3</v>
      </c>
      <c r="U338" s="11">
        <v>3.5027700000000001E-3</v>
      </c>
      <c r="V338" s="11">
        <f t="shared" si="31"/>
        <v>3.50276954936E-3</v>
      </c>
      <c r="W338" s="10">
        <f t="shared" si="32"/>
        <v>-1.2865246651713408E-7</v>
      </c>
      <c r="X338" s="4">
        <f t="shared" si="33"/>
        <v>4.4779661886736512E-3</v>
      </c>
      <c r="Y338" s="10">
        <f t="shared" si="34"/>
        <v>0.27840714311063847</v>
      </c>
    </row>
    <row r="339" spans="1:25" x14ac:dyDescent="0.25">
      <c r="A339">
        <v>1</v>
      </c>
      <c r="B339">
        <v>14</v>
      </c>
      <c r="C339">
        <v>17</v>
      </c>
      <c r="D339">
        <v>6</v>
      </c>
      <c r="F339" s="1">
        <v>111327</v>
      </c>
      <c r="G339" s="1">
        <v>44472</v>
      </c>
      <c r="H339" s="1">
        <v>66855.399999999994</v>
      </c>
      <c r="I339" s="1"/>
      <c r="J339">
        <v>0.53847500000000004</v>
      </c>
      <c r="K339" s="1">
        <f t="shared" si="30"/>
        <v>35999.961515000003</v>
      </c>
      <c r="M339" s="4">
        <v>15</v>
      </c>
      <c r="N339" s="4">
        <v>1.1000000000000001E-3</v>
      </c>
      <c r="O339" s="4">
        <v>77.515799999999999</v>
      </c>
      <c r="P339" s="4">
        <v>2.9569700000000001</v>
      </c>
      <c r="Q339" s="4">
        <f t="shared" si="35"/>
        <v>74.55883</v>
      </c>
      <c r="R339" s="1">
        <v>-1303820</v>
      </c>
      <c r="S339" s="8">
        <v>4821.63</v>
      </c>
      <c r="T339" s="4">
        <v>6.0177199999999998E-3</v>
      </c>
      <c r="U339" s="11">
        <v>3.3696500000000001E-3</v>
      </c>
      <c r="V339" s="11">
        <f t="shared" si="31"/>
        <v>3.3696507229999998E-3</v>
      </c>
      <c r="W339" s="10">
        <f t="shared" si="32"/>
        <v>2.1456234318493605E-7</v>
      </c>
      <c r="X339" s="4">
        <f t="shared" si="33"/>
        <v>4.4274702785348941E-3</v>
      </c>
      <c r="Y339" s="10">
        <f t="shared" si="34"/>
        <v>0.31392586130158739</v>
      </c>
    </row>
    <row r="340" spans="1:25" x14ac:dyDescent="0.25">
      <c r="A340">
        <v>1</v>
      </c>
      <c r="B340">
        <v>14</v>
      </c>
      <c r="C340">
        <v>18</v>
      </c>
      <c r="D340">
        <v>6</v>
      </c>
      <c r="F340" s="1">
        <v>111327</v>
      </c>
      <c r="G340" s="1">
        <v>45031.9</v>
      </c>
      <c r="H340" s="1">
        <v>66295.600000000006</v>
      </c>
      <c r="I340" s="1"/>
      <c r="J340">
        <v>0.54302300000000003</v>
      </c>
      <c r="K340" s="1">
        <f t="shared" si="30"/>
        <v>36000.035598800008</v>
      </c>
      <c r="M340" s="4">
        <v>14</v>
      </c>
      <c r="N340" s="4">
        <v>1.1000000000000001E-3</v>
      </c>
      <c r="O340" s="4">
        <v>77.372399999999999</v>
      </c>
      <c r="P340" s="4">
        <v>2.9500899999999999</v>
      </c>
      <c r="Q340" s="4">
        <f t="shared" si="35"/>
        <v>74.422309999999996</v>
      </c>
      <c r="R340" s="1">
        <v>-1310010</v>
      </c>
      <c r="S340" s="8">
        <v>4834.04</v>
      </c>
      <c r="T340" s="4">
        <v>5.9889399999999999E-3</v>
      </c>
      <c r="U340" s="11">
        <v>3.3341400000000002E-3</v>
      </c>
      <c r="V340" s="11">
        <f t="shared" si="31"/>
        <v>3.3341331343800002E-3</v>
      </c>
      <c r="W340" s="10">
        <f t="shared" si="32"/>
        <v>-2.0591876765929691E-6</v>
      </c>
      <c r="X340" s="4">
        <f t="shared" si="33"/>
        <v>4.4079936523898303E-3</v>
      </c>
      <c r="Y340" s="10">
        <f t="shared" si="34"/>
        <v>0.32207815280397045</v>
      </c>
    </row>
    <row r="341" spans="1:25" x14ac:dyDescent="0.25">
      <c r="A341">
        <v>1</v>
      </c>
      <c r="B341">
        <v>14</v>
      </c>
      <c r="C341">
        <v>19</v>
      </c>
      <c r="D341">
        <v>6</v>
      </c>
      <c r="F341" s="1">
        <v>111327</v>
      </c>
      <c r="G341" s="1">
        <v>45343.199999999997</v>
      </c>
      <c r="H341" s="1">
        <v>65984.3</v>
      </c>
      <c r="I341" s="1"/>
      <c r="J341">
        <v>0.54558499999999999</v>
      </c>
      <c r="K341" s="1">
        <f t="shared" si="30"/>
        <v>36000.044315500003</v>
      </c>
      <c r="M341" s="4">
        <v>13</v>
      </c>
      <c r="N341" s="4">
        <v>1E-3</v>
      </c>
      <c r="O341" s="4">
        <v>77.318399999999997</v>
      </c>
      <c r="P341" s="4">
        <v>2.94665</v>
      </c>
      <c r="Q341" s="4">
        <f t="shared" si="35"/>
        <v>74.371749999999992</v>
      </c>
      <c r="R341" s="1">
        <v>-1350060</v>
      </c>
      <c r="S341" s="8">
        <v>4840</v>
      </c>
      <c r="T341" s="4">
        <v>5.97811E-3</v>
      </c>
      <c r="U341" s="11">
        <v>3.2621299999999998E-3</v>
      </c>
      <c r="V341" s="11">
        <f t="shared" si="31"/>
        <v>3.2621278556499997E-3</v>
      </c>
      <c r="W341" s="10">
        <f t="shared" si="32"/>
        <v>-6.5734658032743448E-7</v>
      </c>
      <c r="X341" s="4">
        <f t="shared" si="33"/>
        <v>4.3683281806081746E-3</v>
      </c>
      <c r="Y341" s="10">
        <f t="shared" si="34"/>
        <v>0.33910303409372861</v>
      </c>
    </row>
    <row r="342" spans="1:25" x14ac:dyDescent="0.25">
      <c r="A342">
        <v>1</v>
      </c>
      <c r="B342">
        <v>14</v>
      </c>
      <c r="C342">
        <v>20</v>
      </c>
      <c r="D342">
        <v>6</v>
      </c>
      <c r="F342" s="1">
        <v>111327</v>
      </c>
      <c r="G342" s="1">
        <v>45862.1</v>
      </c>
      <c r="H342" s="1">
        <v>65465.4</v>
      </c>
      <c r="I342" s="1"/>
      <c r="J342">
        <v>0.54990899999999998</v>
      </c>
      <c r="K342" s="1">
        <f t="shared" si="30"/>
        <v>36000.012648600001</v>
      </c>
      <c r="M342" s="4">
        <v>15</v>
      </c>
      <c r="N342" s="4">
        <v>1.1000000000000001E-3</v>
      </c>
      <c r="O342" s="4">
        <v>77.262</v>
      </c>
      <c r="P342" s="4">
        <v>2.9440200000000001</v>
      </c>
      <c r="Q342" s="4">
        <f t="shared" si="35"/>
        <v>74.317980000000006</v>
      </c>
      <c r="R342" s="1">
        <v>-1353930</v>
      </c>
      <c r="S342" s="8">
        <v>4844.96</v>
      </c>
      <c r="T342" s="4">
        <v>5.9668000000000004E-3</v>
      </c>
      <c r="U342" s="11">
        <v>3.2905E-3</v>
      </c>
      <c r="V342" s="11">
        <f t="shared" si="31"/>
        <v>3.2905028788000001E-3</v>
      </c>
      <c r="W342" s="10">
        <f t="shared" si="32"/>
        <v>8.748822367521027E-7</v>
      </c>
      <c r="X342" s="4">
        <f t="shared" si="33"/>
        <v>4.3930141119566096E-3</v>
      </c>
      <c r="Y342" s="10">
        <f t="shared" si="34"/>
        <v>0.33505975139237487</v>
      </c>
    </row>
    <row r="343" spans="1:25" x14ac:dyDescent="0.25">
      <c r="A343">
        <v>1</v>
      </c>
      <c r="B343">
        <v>14</v>
      </c>
      <c r="C343">
        <v>21</v>
      </c>
      <c r="D343">
        <v>6</v>
      </c>
      <c r="F343" s="1">
        <v>111327</v>
      </c>
      <c r="G343" s="1">
        <v>45679.3</v>
      </c>
      <c r="H343" s="1">
        <v>65648.2</v>
      </c>
      <c r="I343" s="1"/>
      <c r="J343">
        <v>0.54837800000000003</v>
      </c>
      <c r="K343" s="1">
        <f t="shared" si="30"/>
        <v>36000.028619600002</v>
      </c>
      <c r="M343" s="4">
        <v>15</v>
      </c>
      <c r="N343" s="4">
        <v>1.1999999999999999E-3</v>
      </c>
      <c r="O343" s="4">
        <v>77.241900000000001</v>
      </c>
      <c r="P343" s="4">
        <v>2.9466100000000002</v>
      </c>
      <c r="Q343" s="4">
        <f t="shared" si="35"/>
        <v>74.295289999999994</v>
      </c>
      <c r="R343" s="1">
        <v>-1315050</v>
      </c>
      <c r="S343" s="8">
        <v>4840.46</v>
      </c>
      <c r="T343" s="4">
        <v>5.96277E-3</v>
      </c>
      <c r="U343" s="11">
        <v>3.35097E-3</v>
      </c>
      <c r="V343" s="11">
        <f t="shared" si="31"/>
        <v>3.3509717129399999E-3</v>
      </c>
      <c r="W343" s="10">
        <f t="shared" si="32"/>
        <v>5.1117736055893587E-7</v>
      </c>
      <c r="X343" s="4">
        <f t="shared" si="33"/>
        <v>4.4226237972947056E-3</v>
      </c>
      <c r="Y343" s="10">
        <f t="shared" si="34"/>
        <v>0.31980405592849404</v>
      </c>
    </row>
    <row r="344" spans="1:25" x14ac:dyDescent="0.25">
      <c r="A344">
        <v>1</v>
      </c>
      <c r="B344">
        <v>14</v>
      </c>
      <c r="C344">
        <v>22</v>
      </c>
      <c r="D344">
        <v>6</v>
      </c>
      <c r="F344" s="1">
        <v>111327</v>
      </c>
      <c r="G344" s="1">
        <v>45635.199999999997</v>
      </c>
      <c r="H344" s="1">
        <v>65692.3</v>
      </c>
      <c r="I344" s="1"/>
      <c r="J344">
        <v>0.54801</v>
      </c>
      <c r="K344" s="1">
        <f t="shared" si="30"/>
        <v>36000.037323000004</v>
      </c>
      <c r="M344" s="4">
        <v>16</v>
      </c>
      <c r="N344" s="4">
        <v>1.1999999999999999E-3</v>
      </c>
      <c r="O344" s="4">
        <v>77.255099999999999</v>
      </c>
      <c r="P344" s="4">
        <v>2.94685</v>
      </c>
      <c r="Q344" s="4">
        <f t="shared" si="35"/>
        <v>74.308250000000001</v>
      </c>
      <c r="R344" s="1">
        <v>-1314700</v>
      </c>
      <c r="S344" s="8">
        <v>4839.53</v>
      </c>
      <c r="T344" s="4">
        <v>5.9654199999999999E-3</v>
      </c>
      <c r="U344" s="11">
        <v>3.3539199999999998E-3</v>
      </c>
      <c r="V344" s="11">
        <f t="shared" si="31"/>
        <v>3.3539221858E-3</v>
      </c>
      <c r="W344" s="10">
        <f t="shared" si="32"/>
        <v>6.5171500816948532E-7</v>
      </c>
      <c r="X344" s="4">
        <f t="shared" si="33"/>
        <v>4.4244164890837748E-3</v>
      </c>
      <c r="Y344" s="10">
        <f t="shared" si="34"/>
        <v>0.31917770521770794</v>
      </c>
    </row>
    <row r="345" spans="1:25" x14ac:dyDescent="0.25">
      <c r="A345">
        <v>1</v>
      </c>
      <c r="B345">
        <v>14</v>
      </c>
      <c r="C345">
        <v>23</v>
      </c>
      <c r="D345">
        <v>6</v>
      </c>
      <c r="F345" s="1">
        <v>111327</v>
      </c>
      <c r="G345" s="1">
        <v>45551.9</v>
      </c>
      <c r="H345" s="1">
        <v>65775.5</v>
      </c>
      <c r="I345" s="1"/>
      <c r="J345">
        <v>0.54731600000000002</v>
      </c>
      <c r="K345" s="1">
        <f t="shared" si="30"/>
        <v>35999.983558</v>
      </c>
      <c r="M345" s="4">
        <v>16</v>
      </c>
      <c r="N345" s="4">
        <v>1.2999999999999999E-3</v>
      </c>
      <c r="O345" s="4">
        <v>77.265199999999993</v>
      </c>
      <c r="P345" s="4">
        <v>2.9488599999999998</v>
      </c>
      <c r="Q345" s="4">
        <f t="shared" si="35"/>
        <v>74.316339999999997</v>
      </c>
      <c r="R345" s="1">
        <v>-1282000</v>
      </c>
      <c r="S345" s="8">
        <v>4836.2</v>
      </c>
      <c r="T345" s="4">
        <v>5.96745E-3</v>
      </c>
      <c r="U345" s="11">
        <v>3.4128800000000001E-3</v>
      </c>
      <c r="V345" s="11">
        <f t="shared" si="31"/>
        <v>3.4128799357999993E-3</v>
      </c>
      <c r="W345" s="10">
        <f t="shared" si="32"/>
        <v>-1.8811092327976238E-8</v>
      </c>
      <c r="X345" s="4">
        <f t="shared" si="33"/>
        <v>4.4581295004106182E-3</v>
      </c>
      <c r="Y345" s="10">
        <f t="shared" si="34"/>
        <v>0.3062661155418937</v>
      </c>
    </row>
    <row r="346" spans="1:25" x14ac:dyDescent="0.25">
      <c r="A346">
        <v>1</v>
      </c>
      <c r="B346">
        <v>14</v>
      </c>
      <c r="C346">
        <v>24</v>
      </c>
      <c r="D346">
        <v>6</v>
      </c>
      <c r="F346" s="1">
        <v>111327</v>
      </c>
      <c r="G346" s="1">
        <v>45525.1</v>
      </c>
      <c r="H346" s="1">
        <v>65802.3</v>
      </c>
      <c r="I346" s="1"/>
      <c r="J346">
        <v>0.54709300000000005</v>
      </c>
      <c r="K346" s="1">
        <f t="shared" si="30"/>
        <v>35999.977713900007</v>
      </c>
      <c r="M346" s="4">
        <v>17</v>
      </c>
      <c r="N346" s="4">
        <v>1.4E-3</v>
      </c>
      <c r="O346" s="4">
        <v>77.272900000000007</v>
      </c>
      <c r="P346" s="4">
        <v>2.94903</v>
      </c>
      <c r="Q346" s="4">
        <f t="shared" si="35"/>
        <v>74.323870000000014</v>
      </c>
      <c r="R346" s="1">
        <v>-1251090</v>
      </c>
      <c r="S346" s="8">
        <v>4835.3999999999996</v>
      </c>
      <c r="T346" s="4">
        <v>5.9689900000000004E-3</v>
      </c>
      <c r="U346" s="11">
        <v>3.4693200000000001E-3</v>
      </c>
      <c r="V346" s="11">
        <f t="shared" si="31"/>
        <v>3.4693275539299999E-3</v>
      </c>
      <c r="W346" s="10">
        <f t="shared" si="32"/>
        <v>2.1773517576194474E-6</v>
      </c>
      <c r="X346" s="4">
        <f t="shared" si="33"/>
        <v>4.4915089021977418E-3</v>
      </c>
      <c r="Y346" s="10">
        <f t="shared" si="34"/>
        <v>0.29463667294966783</v>
      </c>
    </row>
    <row r="347" spans="1:25" x14ac:dyDescent="0.25">
      <c r="A347">
        <v>1</v>
      </c>
      <c r="B347">
        <v>15</v>
      </c>
      <c r="C347">
        <v>1</v>
      </c>
      <c r="D347">
        <v>7</v>
      </c>
      <c r="F347" s="1">
        <v>111124</v>
      </c>
      <c r="G347" s="1">
        <v>41900.9</v>
      </c>
      <c r="H347" s="1">
        <v>69223.5</v>
      </c>
      <c r="I347" s="1"/>
      <c r="J347">
        <v>0.52005400000000002</v>
      </c>
      <c r="K347" s="1">
        <f t="shared" si="30"/>
        <v>35999.958069</v>
      </c>
      <c r="M347" s="4">
        <v>17</v>
      </c>
      <c r="N347" s="4">
        <v>1.5E-3</v>
      </c>
      <c r="O347" s="4">
        <v>76.681700000000006</v>
      </c>
      <c r="P347" s="4">
        <v>2.95634</v>
      </c>
      <c r="Q347" s="4">
        <f t="shared" si="35"/>
        <v>73.725360000000009</v>
      </c>
      <c r="R347" s="1">
        <v>-1123130</v>
      </c>
      <c r="S347" s="8">
        <v>4831.76</v>
      </c>
      <c r="T347" s="4">
        <v>5.85222E-3</v>
      </c>
      <c r="U347" s="11">
        <v>3.5888299999999999E-3</v>
      </c>
      <c r="V347" s="11">
        <f t="shared" si="31"/>
        <v>3.5888305801200001E-3</v>
      </c>
      <c r="W347" s="10">
        <f t="shared" si="32"/>
        <v>1.6164599610866247E-7</v>
      </c>
      <c r="X347" s="4">
        <f t="shared" si="33"/>
        <v>4.4422659171100467E-3</v>
      </c>
      <c r="Y347" s="10">
        <f t="shared" si="34"/>
        <v>0.23780338358463535</v>
      </c>
    </row>
    <row r="348" spans="1:25" x14ac:dyDescent="0.25">
      <c r="A348">
        <v>1</v>
      </c>
      <c r="B348">
        <v>15</v>
      </c>
      <c r="C348">
        <v>2</v>
      </c>
      <c r="D348">
        <v>7</v>
      </c>
      <c r="F348" s="1">
        <v>111151</v>
      </c>
      <c r="G348" s="1">
        <v>41295.699999999997</v>
      </c>
      <c r="H348" s="1">
        <v>69855.199999999997</v>
      </c>
      <c r="I348" s="1"/>
      <c r="J348">
        <v>0.51535200000000003</v>
      </c>
      <c r="K348" s="1">
        <f t="shared" si="30"/>
        <v>36000.017030399998</v>
      </c>
      <c r="M348" s="4">
        <v>14</v>
      </c>
      <c r="N348" s="4">
        <v>1.2999999999999999E-3</v>
      </c>
      <c r="O348" s="4">
        <v>76.135499999999993</v>
      </c>
      <c r="P348" s="4">
        <v>2.9586700000000001</v>
      </c>
      <c r="Q348" s="4">
        <f t="shared" si="35"/>
        <v>73.176829999999995</v>
      </c>
      <c r="R348" s="1">
        <v>-1138600</v>
      </c>
      <c r="S348" s="8">
        <v>4825.76</v>
      </c>
      <c r="T348" s="4">
        <v>5.7458199999999996E-3</v>
      </c>
      <c r="U348" s="11">
        <v>3.45466E-3</v>
      </c>
      <c r="V348" s="11">
        <f t="shared" si="31"/>
        <v>3.4546577713599996E-3</v>
      </c>
      <c r="W348" s="10">
        <f t="shared" si="32"/>
        <v>-6.451112411670784E-7</v>
      </c>
      <c r="X348" s="4">
        <f t="shared" si="33"/>
        <v>4.3058905732373714E-3</v>
      </c>
      <c r="Y348" s="10">
        <f t="shared" si="34"/>
        <v>0.24640068001984894</v>
      </c>
    </row>
    <row r="349" spans="1:25" x14ac:dyDescent="0.25">
      <c r="A349">
        <v>1</v>
      </c>
      <c r="B349">
        <v>15</v>
      </c>
      <c r="C349">
        <v>3</v>
      </c>
      <c r="D349">
        <v>7</v>
      </c>
      <c r="F349" s="1">
        <v>111196</v>
      </c>
      <c r="G349" s="1">
        <v>41707.4</v>
      </c>
      <c r="H349" s="1">
        <v>69489</v>
      </c>
      <c r="I349" s="1"/>
      <c r="J349">
        <v>0.51806799999999997</v>
      </c>
      <c r="K349" s="1">
        <f t="shared" si="30"/>
        <v>36000.027252</v>
      </c>
      <c r="M349" s="4">
        <v>13</v>
      </c>
      <c r="N349" s="4">
        <v>1.1999999999999999E-3</v>
      </c>
      <c r="O349" s="4">
        <v>76.138900000000007</v>
      </c>
      <c r="P349" s="4">
        <v>2.95105</v>
      </c>
      <c r="Q349" s="4">
        <f t="shared" si="35"/>
        <v>73.187850000000012</v>
      </c>
      <c r="R349" s="1">
        <v>-1177340</v>
      </c>
      <c r="S349" s="8">
        <v>4837.41</v>
      </c>
      <c r="T349" s="4">
        <v>5.7464700000000001E-3</v>
      </c>
      <c r="U349" s="11">
        <v>3.3910899999999998E-3</v>
      </c>
      <c r="V349" s="11">
        <f t="shared" si="31"/>
        <v>3.3910893800400007E-3</v>
      </c>
      <c r="W349" s="10">
        <f t="shared" si="32"/>
        <v>-1.8282027287275035E-7</v>
      </c>
      <c r="X349" s="4">
        <f t="shared" si="33"/>
        <v>4.2745371615849452E-3</v>
      </c>
      <c r="Y349" s="10">
        <f t="shared" si="34"/>
        <v>0.26052011641830369</v>
      </c>
    </row>
    <row r="350" spans="1:25" x14ac:dyDescent="0.25">
      <c r="A350">
        <v>1</v>
      </c>
      <c r="B350">
        <v>15</v>
      </c>
      <c r="C350">
        <v>4</v>
      </c>
      <c r="D350">
        <v>7</v>
      </c>
      <c r="F350" s="1">
        <v>111216</v>
      </c>
      <c r="G350" s="1">
        <v>41814.400000000001</v>
      </c>
      <c r="H350" s="1">
        <v>69401.8</v>
      </c>
      <c r="I350" s="1"/>
      <c r="J350">
        <v>0.51871900000000004</v>
      </c>
      <c r="K350" s="1">
        <f t="shared" si="30"/>
        <v>36000.032294200006</v>
      </c>
      <c r="M350" s="4">
        <v>13</v>
      </c>
      <c r="N350" s="4">
        <v>1.1999999999999999E-3</v>
      </c>
      <c r="O350" s="4">
        <v>76.079499999999996</v>
      </c>
      <c r="P350" s="4">
        <v>2.94815</v>
      </c>
      <c r="Q350" s="4">
        <f t="shared" si="35"/>
        <v>73.131349999999998</v>
      </c>
      <c r="R350" s="1">
        <v>-1176890</v>
      </c>
      <c r="S350" s="8">
        <v>4841.88</v>
      </c>
      <c r="T350" s="4">
        <v>5.7349100000000002E-3</v>
      </c>
      <c r="U350" s="11">
        <v>3.3825700000000001E-3</v>
      </c>
      <c r="V350" s="11">
        <f t="shared" si="31"/>
        <v>3.3825660197100002E-3</v>
      </c>
      <c r="W350" s="10">
        <f t="shared" si="32"/>
        <v>-1.1767058774653321E-6</v>
      </c>
      <c r="X350" s="4">
        <f t="shared" si="33"/>
        <v>4.2669835644935034E-3</v>
      </c>
      <c r="Y350" s="10">
        <f t="shared" si="34"/>
        <v>0.26146201394014112</v>
      </c>
    </row>
    <row r="351" spans="1:25" x14ac:dyDescent="0.25">
      <c r="A351">
        <v>1</v>
      </c>
      <c r="B351">
        <v>15</v>
      </c>
      <c r="C351">
        <v>5</v>
      </c>
      <c r="D351">
        <v>7</v>
      </c>
      <c r="F351" s="1">
        <v>111234</v>
      </c>
      <c r="G351" s="1">
        <v>41997.2</v>
      </c>
      <c r="H351" s="1">
        <v>69236.600000000006</v>
      </c>
      <c r="I351" s="1"/>
      <c r="J351">
        <v>0.51995599999999997</v>
      </c>
      <c r="K351" s="1">
        <f t="shared" si="30"/>
        <v>35999.985589600001</v>
      </c>
      <c r="M351" s="4">
        <v>11</v>
      </c>
      <c r="N351" s="4">
        <v>1E-3</v>
      </c>
      <c r="O351" s="4">
        <v>76.029700000000005</v>
      </c>
      <c r="P351" s="4">
        <v>2.9374199999999999</v>
      </c>
      <c r="Q351" s="4">
        <f t="shared" si="35"/>
        <v>73.092280000000002</v>
      </c>
      <c r="R351" s="1">
        <v>-1234490</v>
      </c>
      <c r="S351" s="8">
        <v>4858.8599999999997</v>
      </c>
      <c r="T351" s="4">
        <v>5.70588E-3</v>
      </c>
      <c r="U351" s="11">
        <v>3.25903E-3</v>
      </c>
      <c r="V351" s="11">
        <f t="shared" si="31"/>
        <v>3.25902945872E-3</v>
      </c>
      <c r="W351" s="10">
        <f t="shared" si="32"/>
        <v>-1.6608622810720028E-7</v>
      </c>
      <c r="X351" s="4">
        <f t="shared" si="33"/>
        <v>4.1828599504972683E-3</v>
      </c>
      <c r="Y351" s="10">
        <f t="shared" si="34"/>
        <v>0.28346776510104793</v>
      </c>
    </row>
    <row r="352" spans="1:25" x14ac:dyDescent="0.25">
      <c r="A352">
        <v>1</v>
      </c>
      <c r="B352">
        <v>15</v>
      </c>
      <c r="C352">
        <v>6</v>
      </c>
      <c r="D352">
        <v>7</v>
      </c>
      <c r="F352" s="1">
        <v>111274</v>
      </c>
      <c r="G352" s="1">
        <v>42283.9</v>
      </c>
      <c r="H352" s="1">
        <v>68989.600000000006</v>
      </c>
      <c r="I352" s="1"/>
      <c r="J352">
        <v>0.521818</v>
      </c>
      <c r="K352" s="1">
        <f t="shared" si="30"/>
        <v>36000.0150928</v>
      </c>
      <c r="M352" s="4">
        <v>9</v>
      </c>
      <c r="N352" s="4">
        <v>8.0000000000000004E-4</v>
      </c>
      <c r="O352" s="4">
        <v>75.963999999999999</v>
      </c>
      <c r="P352" s="4">
        <v>2.93228</v>
      </c>
      <c r="Q352" s="4">
        <f t="shared" si="35"/>
        <v>73.031719999999993</v>
      </c>
      <c r="R352" s="1">
        <v>-1296690</v>
      </c>
      <c r="S352" s="8">
        <v>4866.75</v>
      </c>
      <c r="T352" s="4">
        <v>5.6933299999999999E-3</v>
      </c>
      <c r="U352" s="11">
        <v>3.1399000000000002E-3</v>
      </c>
      <c r="V352" s="11">
        <f t="shared" si="31"/>
        <v>3.1399023260600002E-3</v>
      </c>
      <c r="W352" s="10">
        <f t="shared" si="32"/>
        <v>7.4080703206948217E-7</v>
      </c>
      <c r="X352" s="4">
        <f t="shared" si="33"/>
        <v>4.1102112673755686E-3</v>
      </c>
      <c r="Y352" s="10">
        <f t="shared" si="34"/>
        <v>0.30902616878740358</v>
      </c>
    </row>
    <row r="353" spans="1:25" x14ac:dyDescent="0.25">
      <c r="A353">
        <v>1</v>
      </c>
      <c r="B353">
        <v>15</v>
      </c>
      <c r="C353">
        <v>7</v>
      </c>
      <c r="D353">
        <v>7</v>
      </c>
      <c r="F353" s="1">
        <v>111327</v>
      </c>
      <c r="G353" s="1">
        <v>44186.400000000001</v>
      </c>
      <c r="H353" s="1">
        <v>67141.100000000006</v>
      </c>
      <c r="I353" s="1"/>
      <c r="J353">
        <v>0.53618399999999999</v>
      </c>
      <c r="K353" s="1">
        <f t="shared" si="30"/>
        <v>35999.983562400004</v>
      </c>
      <c r="M353" s="4">
        <v>8</v>
      </c>
      <c r="N353" s="4">
        <v>8.0000000000000004E-4</v>
      </c>
      <c r="O353" s="4">
        <v>76.171499999999995</v>
      </c>
      <c r="P353" s="4">
        <v>2.9266299999999998</v>
      </c>
      <c r="Q353" s="4">
        <f t="shared" si="35"/>
        <v>73.244869999999992</v>
      </c>
      <c r="R353" s="1">
        <v>-1349360</v>
      </c>
      <c r="S353" s="8">
        <v>4874.84</v>
      </c>
      <c r="T353" s="4">
        <v>5.7334100000000004E-3</v>
      </c>
      <c r="U353" s="11">
        <v>3.0881900000000002E-3</v>
      </c>
      <c r="V353" s="11">
        <f t="shared" si="31"/>
        <v>3.08819449256E-3</v>
      </c>
      <c r="W353" s="10">
        <f t="shared" si="32"/>
        <v>1.4547550506266898E-6</v>
      </c>
      <c r="X353" s="4">
        <f t="shared" si="33"/>
        <v>4.1380856051399942E-3</v>
      </c>
      <c r="Y353" s="10">
        <f t="shared" si="34"/>
        <v>0.33997118219409878</v>
      </c>
    </row>
    <row r="354" spans="1:25" x14ac:dyDescent="0.25">
      <c r="A354">
        <v>1</v>
      </c>
      <c r="B354">
        <v>15</v>
      </c>
      <c r="C354">
        <v>8</v>
      </c>
      <c r="D354">
        <v>7</v>
      </c>
      <c r="F354" s="1">
        <v>111327</v>
      </c>
      <c r="G354" s="1">
        <v>47123.7</v>
      </c>
      <c r="H354" s="1">
        <v>64203.8</v>
      </c>
      <c r="I354" s="1"/>
      <c r="J354">
        <v>0.56071499999999996</v>
      </c>
      <c r="K354" s="1">
        <f t="shared" si="30"/>
        <v>36000.033716999998</v>
      </c>
      <c r="M354" s="4">
        <v>5</v>
      </c>
      <c r="N354" s="4">
        <v>6.9999999999999999E-4</v>
      </c>
      <c r="O354" s="4">
        <v>76.736400000000003</v>
      </c>
      <c r="P354" s="4">
        <v>2.9223599999999998</v>
      </c>
      <c r="Q354" s="4">
        <f t="shared" si="35"/>
        <v>73.814040000000006</v>
      </c>
      <c r="R354" s="1">
        <v>-1459870</v>
      </c>
      <c r="S354" s="8">
        <v>4882.42</v>
      </c>
      <c r="T354" s="4">
        <v>5.8430799999999996E-3</v>
      </c>
      <c r="U354" s="11">
        <v>2.9592799999999999E-3</v>
      </c>
      <c r="V354" s="11">
        <f t="shared" si="31"/>
        <v>2.9592778978000003E-3</v>
      </c>
      <c r="W354" s="10">
        <f t="shared" si="32"/>
        <v>-7.1037549660044043E-7</v>
      </c>
      <c r="X354" s="4">
        <f t="shared" si="33"/>
        <v>4.1799519770655061E-3</v>
      </c>
      <c r="Y354" s="10">
        <f t="shared" si="34"/>
        <v>0.41248951672890238</v>
      </c>
    </row>
    <row r="355" spans="1:25" x14ac:dyDescent="0.25">
      <c r="A355">
        <v>1</v>
      </c>
      <c r="B355">
        <v>15</v>
      </c>
      <c r="C355">
        <v>9</v>
      </c>
      <c r="D355">
        <v>7</v>
      </c>
      <c r="F355" s="1">
        <v>111327</v>
      </c>
      <c r="G355" s="1">
        <v>45995.6</v>
      </c>
      <c r="H355" s="1">
        <v>65331.8</v>
      </c>
      <c r="I355" s="1"/>
      <c r="J355">
        <v>0.551033</v>
      </c>
      <c r="K355" s="1">
        <f t="shared" si="30"/>
        <v>35999.977749400001</v>
      </c>
      <c r="M355" s="4">
        <v>3</v>
      </c>
      <c r="N355" s="4">
        <v>5.9999999999999995E-4</v>
      </c>
      <c r="O355" s="4">
        <v>77.131600000000006</v>
      </c>
      <c r="P355" s="4">
        <v>2.9034399999999998</v>
      </c>
      <c r="Q355" s="4">
        <f t="shared" si="35"/>
        <v>74.228160000000003</v>
      </c>
      <c r="R355" s="1">
        <v>-1486670</v>
      </c>
      <c r="S355" s="8">
        <v>4915.3999999999996</v>
      </c>
      <c r="T355" s="4">
        <v>5.9006600000000003E-3</v>
      </c>
      <c r="U355" s="11">
        <v>2.9798200000000002E-3</v>
      </c>
      <c r="V355" s="11">
        <f t="shared" si="31"/>
        <v>2.9798214182200004E-3</v>
      </c>
      <c r="W355" s="10">
        <f t="shared" si="32"/>
        <v>4.759414998909704E-7</v>
      </c>
      <c r="X355" s="4">
        <f t="shared" si="33"/>
        <v>4.1865776834268901E-3</v>
      </c>
      <c r="Y355" s="10">
        <f t="shared" si="34"/>
        <v>0.40497670444083528</v>
      </c>
    </row>
    <row r="356" spans="1:25" x14ac:dyDescent="0.25">
      <c r="A356">
        <v>1</v>
      </c>
      <c r="B356">
        <v>15</v>
      </c>
      <c r="C356">
        <v>10</v>
      </c>
      <c r="D356">
        <v>7</v>
      </c>
      <c r="F356" s="1">
        <v>111327</v>
      </c>
      <c r="G356" s="1">
        <v>45159.8</v>
      </c>
      <c r="H356" s="1">
        <v>66167.600000000006</v>
      </c>
      <c r="I356" s="1"/>
      <c r="J356">
        <v>0.54407300000000003</v>
      </c>
      <c r="K356" s="1">
        <f t="shared" si="30"/>
        <v>36000.004634800003</v>
      </c>
      <c r="M356" s="4">
        <v>2</v>
      </c>
      <c r="N356" s="4">
        <v>5.0000000000000001E-4</v>
      </c>
      <c r="O356" s="4">
        <v>77.278899999999993</v>
      </c>
      <c r="P356" s="4">
        <v>2.9030900000000002</v>
      </c>
      <c r="Q356" s="4">
        <f t="shared" si="35"/>
        <v>74.375809999999987</v>
      </c>
      <c r="R356" s="1">
        <v>-1507450</v>
      </c>
      <c r="S356" s="8">
        <v>4915.8</v>
      </c>
      <c r="T356" s="4">
        <v>5.9300100000000003E-3</v>
      </c>
      <c r="U356" s="11">
        <v>2.97569E-3</v>
      </c>
      <c r="V356" s="11">
        <f t="shared" si="31"/>
        <v>2.9756881692700001E-3</v>
      </c>
      <c r="W356" s="10">
        <f t="shared" si="32"/>
        <v>-6.1522873682682105E-7</v>
      </c>
      <c r="X356" s="4">
        <f t="shared" si="33"/>
        <v>4.1740982699883192E-3</v>
      </c>
      <c r="Y356" s="10">
        <f t="shared" si="34"/>
        <v>0.40273290228092284</v>
      </c>
    </row>
    <row r="357" spans="1:25" x14ac:dyDescent="0.25">
      <c r="A357">
        <v>1</v>
      </c>
      <c r="B357">
        <v>15</v>
      </c>
      <c r="C357">
        <v>11</v>
      </c>
      <c r="D357">
        <v>7</v>
      </c>
      <c r="F357" s="1">
        <v>111327</v>
      </c>
      <c r="G357" s="1">
        <v>44342.5</v>
      </c>
      <c r="H357" s="1">
        <v>66984.899999999994</v>
      </c>
      <c r="I357" s="1"/>
      <c r="J357">
        <v>0.53743399999999997</v>
      </c>
      <c r="K357" s="1">
        <f t="shared" si="30"/>
        <v>35999.962746599995</v>
      </c>
      <c r="M357" s="4">
        <v>2</v>
      </c>
      <c r="N357" s="4">
        <v>5.9999999999999995E-4</v>
      </c>
      <c r="O357" s="4">
        <v>77.388099999999994</v>
      </c>
      <c r="P357" s="4">
        <v>2.9034900000000001</v>
      </c>
      <c r="Q357" s="4">
        <f t="shared" si="35"/>
        <v>74.484609999999989</v>
      </c>
      <c r="R357" s="1">
        <v>-1459570</v>
      </c>
      <c r="S357" s="8">
        <v>4915.16</v>
      </c>
      <c r="T357" s="4">
        <v>5.9517600000000004E-3</v>
      </c>
      <c r="U357" s="11">
        <v>3.0755399999999999E-3</v>
      </c>
      <c r="V357" s="11">
        <f t="shared" si="31"/>
        <v>3.0755422161600002E-3</v>
      </c>
      <c r="W357" s="10">
        <f t="shared" si="32"/>
        <v>7.2057589896538553E-7</v>
      </c>
      <c r="X357" s="4">
        <f t="shared" si="33"/>
        <v>4.2211541215631072E-3</v>
      </c>
      <c r="Y357" s="10">
        <f t="shared" si="34"/>
        <v>0.37249202467310044</v>
      </c>
    </row>
    <row r="358" spans="1:25" x14ac:dyDescent="0.25">
      <c r="A358">
        <v>1</v>
      </c>
      <c r="B358">
        <v>15</v>
      </c>
      <c r="C358">
        <v>12</v>
      </c>
      <c r="D358">
        <v>7</v>
      </c>
      <c r="F358" s="1">
        <v>111327</v>
      </c>
      <c r="G358" s="1">
        <v>43916.4</v>
      </c>
      <c r="H358" s="1">
        <v>67411</v>
      </c>
      <c r="I358" s="1"/>
      <c r="J358">
        <v>0.53403699999999998</v>
      </c>
      <c r="K358" s="1">
        <f t="shared" si="30"/>
        <v>35999.968206999998</v>
      </c>
      <c r="M358" s="4">
        <v>2</v>
      </c>
      <c r="N358" s="4">
        <v>5.0000000000000001E-4</v>
      </c>
      <c r="O358" s="4">
        <v>77.467100000000002</v>
      </c>
      <c r="P358" s="4">
        <v>2.9055200000000001</v>
      </c>
      <c r="Q358" s="4">
        <f t="shared" si="35"/>
        <v>74.561580000000006</v>
      </c>
      <c r="R358" s="1">
        <v>-1483410</v>
      </c>
      <c r="S358" s="8">
        <v>4910.84</v>
      </c>
      <c r="T358" s="4">
        <v>5.9675099999999997E-3</v>
      </c>
      <c r="U358" s="11">
        <v>3.0476600000000002E-3</v>
      </c>
      <c r="V358" s="11">
        <f t="shared" si="31"/>
        <v>3.0476573621300001E-3</v>
      </c>
      <c r="W358" s="10">
        <f t="shared" si="32"/>
        <v>-8.6553946310408777E-7</v>
      </c>
      <c r="X358" s="4">
        <f t="shared" si="33"/>
        <v>4.1994736191449103E-3</v>
      </c>
      <c r="Y358" s="10">
        <f t="shared" si="34"/>
        <v>0.37793376529695238</v>
      </c>
    </row>
    <row r="359" spans="1:25" x14ac:dyDescent="0.25">
      <c r="A359">
        <v>1</v>
      </c>
      <c r="B359">
        <v>15</v>
      </c>
      <c r="C359">
        <v>13</v>
      </c>
      <c r="D359">
        <v>7</v>
      </c>
      <c r="F359" s="1">
        <v>111327</v>
      </c>
      <c r="G359" s="1">
        <v>43675.9</v>
      </c>
      <c r="H359" s="1">
        <v>67651.5</v>
      </c>
      <c r="I359" s="1"/>
      <c r="J359">
        <v>0.53213900000000003</v>
      </c>
      <c r="K359" s="1">
        <f t="shared" si="30"/>
        <v>36000.0015585</v>
      </c>
      <c r="M359" s="4">
        <v>2</v>
      </c>
      <c r="N359" s="4">
        <v>5.0000000000000001E-4</v>
      </c>
      <c r="O359" s="4">
        <v>77.499600000000001</v>
      </c>
      <c r="P359" s="4">
        <v>2.90673</v>
      </c>
      <c r="Q359" s="4">
        <f t="shared" si="35"/>
        <v>74.592870000000005</v>
      </c>
      <c r="R359" s="1">
        <v>-1479460</v>
      </c>
      <c r="S359" s="8">
        <v>4909.04</v>
      </c>
      <c r="T359" s="4">
        <v>5.9739800000000003E-3</v>
      </c>
      <c r="U359" s="11">
        <v>3.06106E-3</v>
      </c>
      <c r="V359" s="11">
        <f t="shared" si="31"/>
        <v>3.0610617567800001E-3</v>
      </c>
      <c r="W359" s="10">
        <f t="shared" si="32"/>
        <v>5.7391230492660733E-7</v>
      </c>
      <c r="X359" s="4">
        <f t="shared" si="33"/>
        <v>4.2038497662633704E-3</v>
      </c>
      <c r="Y359" s="10">
        <f t="shared" si="34"/>
        <v>0.37333138398573384</v>
      </c>
    </row>
    <row r="360" spans="1:25" x14ac:dyDescent="0.25">
      <c r="A360">
        <v>1</v>
      </c>
      <c r="B360">
        <v>15</v>
      </c>
      <c r="C360">
        <v>14</v>
      </c>
      <c r="D360">
        <v>7</v>
      </c>
      <c r="F360" s="1">
        <v>111327</v>
      </c>
      <c r="G360" s="1">
        <v>43487</v>
      </c>
      <c r="H360" s="1">
        <v>67840.5</v>
      </c>
      <c r="I360" s="1"/>
      <c r="J360">
        <v>0.53065700000000005</v>
      </c>
      <c r="K360" s="1">
        <f t="shared" si="30"/>
        <v>36000.036208500002</v>
      </c>
      <c r="M360" s="4">
        <v>2</v>
      </c>
      <c r="N360" s="4">
        <v>4.0000000000000002E-4</v>
      </c>
      <c r="O360" s="4">
        <v>77.525700000000001</v>
      </c>
      <c r="P360" s="4">
        <v>2.90734</v>
      </c>
      <c r="Q360" s="4">
        <f t="shared" si="35"/>
        <v>74.618359999999996</v>
      </c>
      <c r="R360" s="1">
        <v>-1506080</v>
      </c>
      <c r="S360" s="8">
        <v>4907.88</v>
      </c>
      <c r="T360" s="4">
        <v>5.9791899999999997E-3</v>
      </c>
      <c r="U360" s="11">
        <v>3.0185500000000001E-3</v>
      </c>
      <c r="V360" s="11">
        <f t="shared" si="31"/>
        <v>3.0185537721699992E-3</v>
      </c>
      <c r="W360" s="10">
        <f t="shared" si="32"/>
        <v>1.249662917329241E-6</v>
      </c>
      <c r="X360" s="4">
        <f t="shared" si="33"/>
        <v>4.1750360929145563E-3</v>
      </c>
      <c r="Y360" s="10">
        <f t="shared" si="34"/>
        <v>0.38312636627339491</v>
      </c>
    </row>
    <row r="361" spans="1:25" x14ac:dyDescent="0.25">
      <c r="A361">
        <v>1</v>
      </c>
      <c r="B361">
        <v>15</v>
      </c>
      <c r="C361">
        <v>15</v>
      </c>
      <c r="D361">
        <v>7</v>
      </c>
      <c r="F361" s="1">
        <v>111327</v>
      </c>
      <c r="G361" s="1">
        <v>43650.1</v>
      </c>
      <c r="H361" s="1">
        <v>67677.399999999994</v>
      </c>
      <c r="I361" s="1"/>
      <c r="J361">
        <v>0.53193500000000005</v>
      </c>
      <c r="K361" s="1">
        <f t="shared" si="30"/>
        <v>35999.977768999997</v>
      </c>
      <c r="M361" s="4">
        <v>3</v>
      </c>
      <c r="N361" s="4">
        <v>5.9999999999999995E-4</v>
      </c>
      <c r="O361" s="4">
        <v>77.534000000000006</v>
      </c>
      <c r="P361" s="4">
        <v>2.9078499999999998</v>
      </c>
      <c r="Q361" s="4">
        <f t="shared" si="35"/>
        <v>74.62615000000001</v>
      </c>
      <c r="R361" s="1">
        <v>-1450750</v>
      </c>
      <c r="S361" s="8">
        <v>4907.3999999999996</v>
      </c>
      <c r="T361" s="4">
        <v>5.9808400000000003E-3</v>
      </c>
      <c r="U361" s="11">
        <v>3.1185800000000001E-3</v>
      </c>
      <c r="V361" s="11">
        <f t="shared" si="31"/>
        <v>3.1185828746E-3</v>
      </c>
      <c r="W361" s="10">
        <f t="shared" si="32"/>
        <v>9.2176567536382067E-7</v>
      </c>
      <c r="X361" s="4">
        <f t="shared" si="33"/>
        <v>4.2408297564962153E-3</v>
      </c>
      <c r="Y361" s="10">
        <f t="shared" si="34"/>
        <v>0.35985921685389349</v>
      </c>
    </row>
    <row r="362" spans="1:25" x14ac:dyDescent="0.25">
      <c r="A362">
        <v>1</v>
      </c>
      <c r="B362">
        <v>15</v>
      </c>
      <c r="C362">
        <v>16</v>
      </c>
      <c r="D362">
        <v>7</v>
      </c>
      <c r="F362" s="1">
        <v>111327</v>
      </c>
      <c r="G362" s="1">
        <v>44349.599999999999</v>
      </c>
      <c r="H362" s="1">
        <v>66977.899999999994</v>
      </c>
      <c r="I362" s="1"/>
      <c r="J362">
        <v>0.53749100000000005</v>
      </c>
      <c r="K362" s="1">
        <f t="shared" si="30"/>
        <v>36000.018448900002</v>
      </c>
      <c r="M362" s="4">
        <v>2</v>
      </c>
      <c r="N362" s="4">
        <v>5.0000000000000001E-4</v>
      </c>
      <c r="O362" s="4">
        <v>77.485799999999998</v>
      </c>
      <c r="P362" s="4">
        <v>2.9093399999999998</v>
      </c>
      <c r="Q362" s="4">
        <f t="shared" si="35"/>
        <v>74.576459999999997</v>
      </c>
      <c r="R362" s="1">
        <v>-1491840</v>
      </c>
      <c r="S362" s="8">
        <v>4904.01</v>
      </c>
      <c r="T362" s="4">
        <v>5.9712400000000001E-3</v>
      </c>
      <c r="U362" s="11">
        <v>3.0305000000000002E-3</v>
      </c>
      <c r="V362" s="11">
        <f t="shared" si="31"/>
        <v>3.0304977411599993E-3</v>
      </c>
      <c r="W362" s="10">
        <f t="shared" si="32"/>
        <v>-7.4536875132708763E-7</v>
      </c>
      <c r="X362" s="4">
        <f t="shared" si="33"/>
        <v>4.2019949746390402E-3</v>
      </c>
      <c r="Y362" s="10">
        <f t="shared" si="34"/>
        <v>0.38656821469692787</v>
      </c>
    </row>
    <row r="363" spans="1:25" x14ac:dyDescent="0.25">
      <c r="A363">
        <v>1</v>
      </c>
      <c r="B363">
        <v>15</v>
      </c>
      <c r="C363">
        <v>17</v>
      </c>
      <c r="D363">
        <v>7</v>
      </c>
      <c r="F363" s="1">
        <v>111327</v>
      </c>
      <c r="G363" s="1">
        <v>46310.7</v>
      </c>
      <c r="H363" s="1">
        <v>65016.800000000003</v>
      </c>
      <c r="I363" s="1"/>
      <c r="J363">
        <v>0.55370299999999995</v>
      </c>
      <c r="K363" s="1">
        <f t="shared" si="30"/>
        <v>35999.997210399997</v>
      </c>
      <c r="M363" s="4">
        <v>0</v>
      </c>
      <c r="N363" s="4">
        <v>2.9999999999999997E-4</v>
      </c>
      <c r="O363" s="4">
        <v>77.318100000000001</v>
      </c>
      <c r="P363" s="4">
        <v>2.9060100000000002</v>
      </c>
      <c r="Q363" s="4">
        <f t="shared" si="35"/>
        <v>74.412090000000006</v>
      </c>
      <c r="R363" s="1">
        <v>-1590470</v>
      </c>
      <c r="S363" s="8">
        <v>4910.3999999999996</v>
      </c>
      <c r="T363" s="4">
        <v>5.93781E-3</v>
      </c>
      <c r="U363" s="11">
        <v>2.81614E-3</v>
      </c>
      <c r="V363" s="11">
        <f t="shared" si="31"/>
        <v>2.8161376895700007E-3</v>
      </c>
      <c r="W363" s="10">
        <f t="shared" si="32"/>
        <v>-8.2042441044447053E-7</v>
      </c>
      <c r="X363" s="4">
        <f t="shared" si="33"/>
        <v>4.1147020003883582E-3</v>
      </c>
      <c r="Y363" s="10">
        <f t="shared" si="34"/>
        <v>0.46111414929242095</v>
      </c>
    </row>
    <row r="364" spans="1:25" x14ac:dyDescent="0.25">
      <c r="A364">
        <v>1</v>
      </c>
      <c r="B364">
        <v>15</v>
      </c>
      <c r="C364">
        <v>18</v>
      </c>
      <c r="D364">
        <v>7</v>
      </c>
      <c r="F364" s="1">
        <v>111327</v>
      </c>
      <c r="G364" s="1">
        <v>46966.400000000001</v>
      </c>
      <c r="H364" s="1">
        <v>64361</v>
      </c>
      <c r="I364" s="1"/>
      <c r="J364">
        <v>0.55934499999999998</v>
      </c>
      <c r="K364" s="1">
        <f t="shared" si="30"/>
        <v>36000.003545</v>
      </c>
      <c r="M364" s="4">
        <v>-1</v>
      </c>
      <c r="N364" s="4">
        <v>2.9999999999999997E-4</v>
      </c>
      <c r="O364" s="4">
        <v>77.148099999999999</v>
      </c>
      <c r="P364" s="4">
        <v>2.89758</v>
      </c>
      <c r="Q364" s="4">
        <f t="shared" si="35"/>
        <v>74.250519999999995</v>
      </c>
      <c r="R364" s="1">
        <v>-1601880</v>
      </c>
      <c r="S364" s="8">
        <v>4926.62</v>
      </c>
      <c r="T364" s="4">
        <v>5.9039499999999998E-3</v>
      </c>
      <c r="U364" s="11">
        <v>2.7694099999999999E-3</v>
      </c>
      <c r="V364" s="11">
        <f t="shared" si="31"/>
        <v>2.76940858725E-3</v>
      </c>
      <c r="W364" s="10">
        <f t="shared" si="32"/>
        <v>-5.1012670564645924E-7</v>
      </c>
      <c r="X364" s="4">
        <f t="shared" si="33"/>
        <v>4.0917910460534935E-3</v>
      </c>
      <c r="Y364" s="10">
        <f t="shared" si="34"/>
        <v>0.47749558427733474</v>
      </c>
    </row>
    <row r="365" spans="1:25" x14ac:dyDescent="0.25">
      <c r="A365">
        <v>1</v>
      </c>
      <c r="B365">
        <v>15</v>
      </c>
      <c r="C365">
        <v>19</v>
      </c>
      <c r="D365">
        <v>7</v>
      </c>
      <c r="F365" s="1">
        <v>111327</v>
      </c>
      <c r="G365" s="1">
        <v>47374.2</v>
      </c>
      <c r="H365" s="1">
        <v>63953.3</v>
      </c>
      <c r="I365" s="1"/>
      <c r="J365">
        <v>0.56291100000000005</v>
      </c>
      <c r="K365" s="1">
        <f t="shared" si="30"/>
        <v>36000.016056300003</v>
      </c>
      <c r="M365" s="4">
        <v>-2</v>
      </c>
      <c r="N365" s="4">
        <v>2.9999999999999997E-4</v>
      </c>
      <c r="O365" s="4">
        <v>77.072400000000002</v>
      </c>
      <c r="P365" s="4">
        <v>2.8934299999999999</v>
      </c>
      <c r="Q365" s="4">
        <f t="shared" si="35"/>
        <v>74.178970000000007</v>
      </c>
      <c r="R365" s="1">
        <v>-1616300</v>
      </c>
      <c r="S365" s="8">
        <v>4934.1000000000004</v>
      </c>
      <c r="T365" s="4">
        <v>5.88887E-3</v>
      </c>
      <c r="U365" s="11">
        <v>2.7428299999999999E-3</v>
      </c>
      <c r="V365" s="11">
        <f t="shared" si="31"/>
        <v>2.7428335994300001E-3</v>
      </c>
      <c r="W365" s="10">
        <f t="shared" si="32"/>
        <v>1.3123051739079833E-6</v>
      </c>
      <c r="X365" s="4">
        <f t="shared" si="33"/>
        <v>4.0815868635050495E-3</v>
      </c>
      <c r="Y365" s="10">
        <f t="shared" si="34"/>
        <v>0.48809326990919949</v>
      </c>
    </row>
    <row r="366" spans="1:25" x14ac:dyDescent="0.25">
      <c r="A366">
        <v>1</v>
      </c>
      <c r="B366">
        <v>15</v>
      </c>
      <c r="C366">
        <v>20</v>
      </c>
      <c r="D366">
        <v>7</v>
      </c>
      <c r="F366" s="1">
        <v>111327</v>
      </c>
      <c r="G366" s="1">
        <v>48230</v>
      </c>
      <c r="H366" s="1">
        <v>63097.5</v>
      </c>
      <c r="I366" s="1"/>
      <c r="J366">
        <v>0.570546</v>
      </c>
      <c r="K366" s="1">
        <f t="shared" si="30"/>
        <v>36000.026234999998</v>
      </c>
      <c r="M366" s="4">
        <v>-3</v>
      </c>
      <c r="N366" s="4">
        <v>2.9999999999999997E-4</v>
      </c>
      <c r="O366" s="4">
        <v>76.975099999999998</v>
      </c>
      <c r="P366" s="4">
        <v>2.8906000000000001</v>
      </c>
      <c r="Q366" s="4">
        <f t="shared" si="35"/>
        <v>74.084499999999991</v>
      </c>
      <c r="R366" s="1">
        <v>-1664650</v>
      </c>
      <c r="S366" s="8">
        <v>4939.17</v>
      </c>
      <c r="T366" s="4">
        <v>5.8696099999999999E-3</v>
      </c>
      <c r="U366" s="11">
        <v>2.6918900000000002E-3</v>
      </c>
      <c r="V366" s="11">
        <f t="shared" si="31"/>
        <v>2.6918912929399996E-3</v>
      </c>
      <c r="W366" s="10">
        <f t="shared" si="32"/>
        <v>4.8030937349669196E-7</v>
      </c>
      <c r="X366" s="4">
        <f t="shared" si="33"/>
        <v>4.0685544957762415E-3</v>
      </c>
      <c r="Y366" s="10">
        <f t="shared" si="34"/>
        <v>0.511411868901122</v>
      </c>
    </row>
    <row r="367" spans="1:25" x14ac:dyDescent="0.25">
      <c r="A367">
        <v>1</v>
      </c>
      <c r="B367">
        <v>15</v>
      </c>
      <c r="C367">
        <v>21</v>
      </c>
      <c r="D367">
        <v>7</v>
      </c>
      <c r="F367" s="1">
        <v>111327</v>
      </c>
      <c r="G367" s="1">
        <v>48221.3</v>
      </c>
      <c r="H367" s="1">
        <v>63106.1</v>
      </c>
      <c r="I367" s="1"/>
      <c r="J367">
        <v>0.57046799999999998</v>
      </c>
      <c r="K367" s="1">
        <f t="shared" si="30"/>
        <v>36000.010654799997</v>
      </c>
      <c r="M367" s="4">
        <v>-4</v>
      </c>
      <c r="N367" s="4">
        <v>2.9999999999999997E-4</v>
      </c>
      <c r="O367" s="4">
        <v>76.912599999999998</v>
      </c>
      <c r="P367" s="4">
        <v>2.8955000000000002</v>
      </c>
      <c r="Q367" s="4">
        <f t="shared" si="35"/>
        <v>74.017099999999999</v>
      </c>
      <c r="R367" s="1">
        <v>-1661910</v>
      </c>
      <c r="S367" s="8">
        <v>4931.2700000000004</v>
      </c>
      <c r="T367" s="4">
        <v>5.8773000000000002E-3</v>
      </c>
      <c r="U367" s="11">
        <v>2.6956300000000001E-3</v>
      </c>
      <c r="V367" s="11">
        <f t="shared" si="31"/>
        <v>2.6956288236000001E-3</v>
      </c>
      <c r="W367" s="10">
        <f t="shared" si="32"/>
        <v>-4.3641004143116488E-7</v>
      </c>
      <c r="X367" s="4">
        <f t="shared" si="33"/>
        <v>4.0737585462195516E-3</v>
      </c>
      <c r="Y367" s="10">
        <f t="shared" si="34"/>
        <v>0.51124544029393926</v>
      </c>
    </row>
    <row r="368" spans="1:25" x14ac:dyDescent="0.25">
      <c r="A368">
        <v>1</v>
      </c>
      <c r="B368">
        <v>15</v>
      </c>
      <c r="C368">
        <v>22</v>
      </c>
      <c r="D368">
        <v>7</v>
      </c>
      <c r="F368" s="1">
        <v>111327</v>
      </c>
      <c r="G368" s="1">
        <v>48277.5</v>
      </c>
      <c r="H368" s="1">
        <v>63049.9</v>
      </c>
      <c r="I368" s="1"/>
      <c r="J368">
        <v>0.57097600000000004</v>
      </c>
      <c r="K368" s="1">
        <f t="shared" si="30"/>
        <v>35999.9797024</v>
      </c>
      <c r="M368" s="4">
        <v>-4</v>
      </c>
      <c r="N368" s="4">
        <v>2.9999999999999997E-4</v>
      </c>
      <c r="O368" s="4">
        <v>76.898300000000006</v>
      </c>
      <c r="P368" s="4">
        <v>2.8934199999999999</v>
      </c>
      <c r="Q368" s="4">
        <f t="shared" si="35"/>
        <v>74.00488</v>
      </c>
      <c r="R368" s="1">
        <v>-1663780</v>
      </c>
      <c r="S368" s="8">
        <v>4934.78</v>
      </c>
      <c r="T368" s="4">
        <v>5.8745300000000002E-3</v>
      </c>
      <c r="U368" s="11">
        <v>2.6916100000000001E-3</v>
      </c>
      <c r="V368" s="11">
        <f t="shared" si="31"/>
        <v>2.6916071587199998E-3</v>
      </c>
      <c r="W368" s="10">
        <f t="shared" si="32"/>
        <v>-1.0556061243415062E-6</v>
      </c>
      <c r="X368" s="4">
        <f t="shared" si="33"/>
        <v>4.0718858359569563E-3</v>
      </c>
      <c r="Y368" s="10">
        <f t="shared" si="34"/>
        <v>0.51280677213896375</v>
      </c>
    </row>
    <row r="369" spans="1:25" x14ac:dyDescent="0.25">
      <c r="A369">
        <v>1</v>
      </c>
      <c r="B369">
        <v>15</v>
      </c>
      <c r="C369">
        <v>23</v>
      </c>
      <c r="D369">
        <v>7</v>
      </c>
      <c r="F369" s="1">
        <v>111327</v>
      </c>
      <c r="G369" s="1">
        <v>48389.4</v>
      </c>
      <c r="H369" s="1">
        <v>62938.1</v>
      </c>
      <c r="I369" s="1"/>
      <c r="J369">
        <v>0.57199100000000003</v>
      </c>
      <c r="K369" s="1">
        <f t="shared" si="30"/>
        <v>36000.0267571</v>
      </c>
      <c r="M369" s="4">
        <v>-5</v>
      </c>
      <c r="N369" s="4">
        <v>2.9999999999999997E-4</v>
      </c>
      <c r="O369" s="4">
        <v>76.879300000000001</v>
      </c>
      <c r="P369" s="4">
        <v>2.8931900000000002</v>
      </c>
      <c r="Q369" s="4">
        <f t="shared" si="35"/>
        <v>73.986109999999996</v>
      </c>
      <c r="R369" s="1">
        <v>-1665690</v>
      </c>
      <c r="S369" s="8">
        <v>4935.21</v>
      </c>
      <c r="T369" s="4">
        <v>5.8708299999999996E-3</v>
      </c>
      <c r="U369" s="11">
        <v>2.6843700000000002E-3</v>
      </c>
      <c r="V369" s="11">
        <f t="shared" si="31"/>
        <v>2.6843653774699995E-3</v>
      </c>
      <c r="W369" s="10">
        <f t="shared" si="32"/>
        <v>-1.722016711817787E-6</v>
      </c>
      <c r="X369" s="4">
        <f t="shared" si="33"/>
        <v>4.069379955902383E-3</v>
      </c>
      <c r="Y369" s="10">
        <f t="shared" si="34"/>
        <v>0.51595344751371186</v>
      </c>
    </row>
    <row r="370" spans="1:25" x14ac:dyDescent="0.25">
      <c r="A370">
        <v>1</v>
      </c>
      <c r="B370">
        <v>15</v>
      </c>
      <c r="C370">
        <v>24</v>
      </c>
      <c r="D370">
        <v>7</v>
      </c>
      <c r="F370" s="1">
        <v>111327</v>
      </c>
      <c r="G370" s="1">
        <v>48497.8</v>
      </c>
      <c r="H370" s="1">
        <v>62829.599999999999</v>
      </c>
      <c r="I370" s="1"/>
      <c r="J370">
        <v>0.57297799999999999</v>
      </c>
      <c r="K370" s="1">
        <f t="shared" si="30"/>
        <v>35999.978548799998</v>
      </c>
      <c r="M370" s="4">
        <v>-6</v>
      </c>
      <c r="N370" s="4">
        <v>2.9999999999999997E-4</v>
      </c>
      <c r="O370" s="4">
        <v>76.855400000000003</v>
      </c>
      <c r="P370" s="4">
        <v>2.8908700000000001</v>
      </c>
      <c r="Q370" s="4">
        <f t="shared" si="35"/>
        <v>73.964529999999996</v>
      </c>
      <c r="R370" s="1">
        <v>-1668530</v>
      </c>
      <c r="S370" s="8">
        <v>4939.24</v>
      </c>
      <c r="T370" s="4">
        <v>5.8661900000000003E-3</v>
      </c>
      <c r="U370" s="11">
        <v>2.67688E-3</v>
      </c>
      <c r="V370" s="11">
        <f t="shared" si="31"/>
        <v>2.6768855861800003E-3</v>
      </c>
      <c r="W370" s="10">
        <f t="shared" si="32"/>
        <v>2.0868249605297543E-6</v>
      </c>
      <c r="X370" s="4">
        <f t="shared" si="33"/>
        <v>4.0662428119993804E-3</v>
      </c>
      <c r="Y370" s="10">
        <f t="shared" si="34"/>
        <v>0.51902319566038835</v>
      </c>
    </row>
    <row r="371" spans="1:25" x14ac:dyDescent="0.25">
      <c r="A371">
        <v>1</v>
      </c>
      <c r="B371">
        <v>16</v>
      </c>
      <c r="C371">
        <v>1</v>
      </c>
      <c r="D371">
        <v>8</v>
      </c>
      <c r="F371" s="1">
        <v>111316</v>
      </c>
      <c r="G371" s="1">
        <v>44206.1</v>
      </c>
      <c r="H371" s="1">
        <v>67109.5</v>
      </c>
      <c r="I371" s="1"/>
      <c r="J371">
        <v>0.53643700000000005</v>
      </c>
      <c r="K371" s="1">
        <f t="shared" si="30"/>
        <v>36000.018851500005</v>
      </c>
      <c r="M371" s="4">
        <v>-6</v>
      </c>
      <c r="N371" s="4">
        <v>2.9999999999999997E-4</v>
      </c>
      <c r="O371" s="4">
        <v>76.118799999999993</v>
      </c>
      <c r="P371" s="4">
        <v>2.8887999999999998</v>
      </c>
      <c r="Q371" s="4">
        <f t="shared" si="35"/>
        <v>73.22999999999999</v>
      </c>
      <c r="R371" s="1">
        <v>-1519480</v>
      </c>
      <c r="S371" s="8">
        <v>4943.38</v>
      </c>
      <c r="T371" s="4">
        <v>5.7231799999999996E-3</v>
      </c>
      <c r="U371" s="11">
        <v>2.8139900000000002E-3</v>
      </c>
      <c r="V371" s="11">
        <f t="shared" si="31"/>
        <v>2.8139855903399993E-3</v>
      </c>
      <c r="W371" s="10">
        <f t="shared" si="32"/>
        <v>-1.5670489237216006E-6</v>
      </c>
      <c r="X371" s="4">
        <f t="shared" si="33"/>
        <v>3.9693029092396611E-3</v>
      </c>
      <c r="Y371" s="10">
        <f t="shared" si="34"/>
        <v>0.41056041749958627</v>
      </c>
    </row>
    <row r="372" spans="1:25" x14ac:dyDescent="0.25">
      <c r="A372">
        <v>1</v>
      </c>
      <c r="B372">
        <v>16</v>
      </c>
      <c r="C372">
        <v>2</v>
      </c>
      <c r="D372">
        <v>8</v>
      </c>
      <c r="F372" s="1">
        <v>111309</v>
      </c>
      <c r="G372" s="1">
        <v>43494.8</v>
      </c>
      <c r="H372" s="1">
        <v>67813.899999999994</v>
      </c>
      <c r="I372" s="1"/>
      <c r="J372">
        <v>0.53086500000000003</v>
      </c>
      <c r="K372" s="1">
        <f t="shared" si="30"/>
        <v>36000.026023500002</v>
      </c>
      <c r="M372" s="4">
        <v>-5</v>
      </c>
      <c r="N372" s="4">
        <v>2.9999999999999997E-4</v>
      </c>
      <c r="O372" s="4">
        <v>75.486699999999999</v>
      </c>
      <c r="P372" s="4">
        <v>2.9058999999999999</v>
      </c>
      <c r="Q372" s="4">
        <f t="shared" si="35"/>
        <v>72.580799999999996</v>
      </c>
      <c r="R372" s="1">
        <v>-1463140</v>
      </c>
      <c r="S372" s="8">
        <v>4913.3500000000004</v>
      </c>
      <c r="T372" s="4">
        <v>5.62233E-3</v>
      </c>
      <c r="U372" s="11">
        <v>2.7968899999999998E-3</v>
      </c>
      <c r="V372" s="11">
        <f t="shared" si="31"/>
        <v>2.79689128455E-3</v>
      </c>
      <c r="W372" s="10">
        <f t="shared" si="32"/>
        <v>4.5927798384031921E-7</v>
      </c>
      <c r="X372" s="4">
        <f t="shared" si="33"/>
        <v>3.9009595941419404E-3</v>
      </c>
      <c r="Y372" s="10">
        <f t="shared" si="34"/>
        <v>0.3947490227152089</v>
      </c>
    </row>
    <row r="373" spans="1:25" x14ac:dyDescent="0.25">
      <c r="A373">
        <v>1</v>
      </c>
      <c r="B373">
        <v>16</v>
      </c>
      <c r="C373">
        <v>3</v>
      </c>
      <c r="D373">
        <v>8</v>
      </c>
      <c r="F373" s="1">
        <v>111309</v>
      </c>
      <c r="G373" s="1">
        <v>43653.2</v>
      </c>
      <c r="H373" s="1">
        <v>67655.600000000006</v>
      </c>
      <c r="I373" s="1"/>
      <c r="J373">
        <v>0.532107</v>
      </c>
      <c r="K373" s="1">
        <f t="shared" si="30"/>
        <v>36000.0183492</v>
      </c>
      <c r="M373" s="4">
        <v>-5</v>
      </c>
      <c r="N373" s="4">
        <v>2.9999999999999997E-4</v>
      </c>
      <c r="O373" s="4">
        <v>75.544600000000003</v>
      </c>
      <c r="P373" s="4">
        <v>2.9071899999999999</v>
      </c>
      <c r="Q373" s="4">
        <f t="shared" si="35"/>
        <v>72.637410000000003</v>
      </c>
      <c r="R373" s="1">
        <v>-1469220</v>
      </c>
      <c r="S373" s="8">
        <v>4911.33</v>
      </c>
      <c r="T373" s="4">
        <v>5.63329E-3</v>
      </c>
      <c r="U373" s="11">
        <v>2.7954099999999999E-3</v>
      </c>
      <c r="V373" s="11">
        <f t="shared" si="31"/>
        <v>2.7954090579699999E-3</v>
      </c>
      <c r="W373" s="10">
        <f t="shared" si="32"/>
        <v>-3.3699171141735713E-7</v>
      </c>
      <c r="X373" s="4">
        <f t="shared" si="33"/>
        <v>3.9083752324465693E-3</v>
      </c>
      <c r="Y373" s="10">
        <f t="shared" si="34"/>
        <v>0.39814024863850722</v>
      </c>
    </row>
    <row r="374" spans="1:25" x14ac:dyDescent="0.25">
      <c r="A374">
        <v>1</v>
      </c>
      <c r="B374">
        <v>16</v>
      </c>
      <c r="C374">
        <v>4</v>
      </c>
      <c r="D374">
        <v>8</v>
      </c>
      <c r="F374" s="1">
        <v>111309</v>
      </c>
      <c r="G374" s="1">
        <v>43721.7</v>
      </c>
      <c r="H374" s="1">
        <v>67587.100000000006</v>
      </c>
      <c r="I374" s="1"/>
      <c r="J374">
        <v>0.53264599999999995</v>
      </c>
      <c r="K374" s="1">
        <f t="shared" si="30"/>
        <v>35999.998466600002</v>
      </c>
      <c r="M374" s="4">
        <v>-5</v>
      </c>
      <c r="N374" s="4">
        <v>4.0000000000000002E-4</v>
      </c>
      <c r="O374" s="4">
        <v>75.515199999999993</v>
      </c>
      <c r="P374" s="4">
        <v>2.9070999999999998</v>
      </c>
      <c r="Q374" s="4">
        <f t="shared" si="35"/>
        <v>72.608099999999993</v>
      </c>
      <c r="R374" s="1">
        <v>-1438790</v>
      </c>
      <c r="S374" s="8">
        <v>4911.49</v>
      </c>
      <c r="T374" s="4">
        <v>5.6277200000000001E-3</v>
      </c>
      <c r="U374" s="11">
        <v>2.8431900000000002E-3</v>
      </c>
      <c r="V374" s="11">
        <f t="shared" si="31"/>
        <v>2.8431958528800003E-3</v>
      </c>
      <c r="W374" s="10">
        <f t="shared" si="32"/>
        <v>2.0585609825939177E-6</v>
      </c>
      <c r="X374" s="4">
        <f t="shared" si="33"/>
        <v>3.9369500534205308E-3</v>
      </c>
      <c r="Y374" s="10">
        <f t="shared" si="34"/>
        <v>0.38469467514324773</v>
      </c>
    </row>
    <row r="375" spans="1:25" x14ac:dyDescent="0.25">
      <c r="A375">
        <v>1</v>
      </c>
      <c r="B375">
        <v>16</v>
      </c>
      <c r="C375">
        <v>5</v>
      </c>
      <c r="D375">
        <v>8</v>
      </c>
      <c r="F375" s="1">
        <v>111309</v>
      </c>
      <c r="G375" s="1">
        <v>43736.9</v>
      </c>
      <c r="H375" s="1">
        <v>67571.8</v>
      </c>
      <c r="I375" s="1"/>
      <c r="J375">
        <v>0.53276699999999999</v>
      </c>
      <c r="K375" s="1">
        <f t="shared" si="30"/>
        <v>36000.025170599998</v>
      </c>
      <c r="M375" s="4">
        <v>-4</v>
      </c>
      <c r="N375" s="4">
        <v>4.0000000000000002E-4</v>
      </c>
      <c r="O375" s="4">
        <v>75.503</v>
      </c>
      <c r="P375" s="4">
        <v>2.9068100000000001</v>
      </c>
      <c r="Q375" s="4">
        <f t="shared" si="35"/>
        <v>72.596190000000007</v>
      </c>
      <c r="R375" s="1">
        <v>-1438440</v>
      </c>
      <c r="S375" s="8">
        <v>4911.5600000000004</v>
      </c>
      <c r="T375" s="4">
        <v>5.6254199999999999E-3</v>
      </c>
      <c r="U375" s="11">
        <v>2.8414899999999999E-3</v>
      </c>
      <c r="V375" s="11">
        <f t="shared" si="31"/>
        <v>2.84148866286E-3</v>
      </c>
      <c r="W375" s="10">
        <f t="shared" si="32"/>
        <v>-4.7057705635161453E-7</v>
      </c>
      <c r="X375" s="4">
        <f t="shared" si="33"/>
        <v>3.9353926749233518E-3</v>
      </c>
      <c r="Y375" s="10">
        <f t="shared" si="34"/>
        <v>0.38497502188054578</v>
      </c>
    </row>
    <row r="376" spans="1:25" x14ac:dyDescent="0.25">
      <c r="A376">
        <v>1</v>
      </c>
      <c r="B376">
        <v>16</v>
      </c>
      <c r="C376">
        <v>6</v>
      </c>
      <c r="D376">
        <v>8</v>
      </c>
      <c r="F376" s="1">
        <v>111309</v>
      </c>
      <c r="G376" s="1">
        <v>43723.6</v>
      </c>
      <c r="H376" s="1">
        <v>67585.100000000006</v>
      </c>
      <c r="I376" s="1"/>
      <c r="J376">
        <v>0.53266199999999997</v>
      </c>
      <c r="K376" s="1">
        <f t="shared" si="30"/>
        <v>36000.014536200004</v>
      </c>
      <c r="M376" s="4">
        <v>-3</v>
      </c>
      <c r="N376" s="4">
        <v>4.0000000000000002E-4</v>
      </c>
      <c r="O376" s="4">
        <v>75.5077</v>
      </c>
      <c r="P376" s="4">
        <v>2.9089200000000002</v>
      </c>
      <c r="Q376" s="4">
        <f t="shared" si="35"/>
        <v>72.598780000000005</v>
      </c>
      <c r="R376" s="1">
        <v>-1437280</v>
      </c>
      <c r="S376" s="8">
        <v>4908.01</v>
      </c>
      <c r="T376" s="4">
        <v>5.6262899999999999E-3</v>
      </c>
      <c r="U376" s="11">
        <v>2.8424399999999999E-3</v>
      </c>
      <c r="V376" s="11">
        <f t="shared" si="31"/>
        <v>2.8424439160200008E-3</v>
      </c>
      <c r="W376" s="10">
        <f t="shared" si="32"/>
        <v>1.3776966271558747E-6</v>
      </c>
      <c r="X376" s="4">
        <f t="shared" si="33"/>
        <v>3.9359817951792149E-3</v>
      </c>
      <c r="Y376" s="10">
        <f t="shared" si="34"/>
        <v>0.38471939431587476</v>
      </c>
    </row>
    <row r="377" spans="1:25" x14ac:dyDescent="0.25">
      <c r="A377">
        <v>1</v>
      </c>
      <c r="B377">
        <v>16</v>
      </c>
      <c r="C377">
        <v>7</v>
      </c>
      <c r="D377">
        <v>8</v>
      </c>
      <c r="F377" s="1">
        <v>111327</v>
      </c>
      <c r="G377" s="1">
        <v>46060.2</v>
      </c>
      <c r="H377" s="1">
        <v>65267.3</v>
      </c>
      <c r="I377" s="1"/>
      <c r="J377">
        <v>0.55157800000000001</v>
      </c>
      <c r="K377" s="1">
        <f t="shared" si="30"/>
        <v>36000.006799400006</v>
      </c>
      <c r="M377" s="4">
        <v>-3</v>
      </c>
      <c r="N377" s="4">
        <v>4.0000000000000002E-4</v>
      </c>
      <c r="O377" s="4">
        <v>75.774500000000003</v>
      </c>
      <c r="P377" s="4">
        <v>2.9100100000000002</v>
      </c>
      <c r="Q377" s="4">
        <f t="shared" si="35"/>
        <v>72.864490000000004</v>
      </c>
      <c r="R377" s="1">
        <v>-1505410</v>
      </c>
      <c r="S377" s="8">
        <v>4905.34</v>
      </c>
      <c r="T377" s="4">
        <v>5.6767600000000003E-3</v>
      </c>
      <c r="U377" s="11">
        <v>2.7662099999999998E-3</v>
      </c>
      <c r="V377" s="11">
        <f t="shared" si="31"/>
        <v>2.76621527272E-3</v>
      </c>
      <c r="W377" s="10">
        <f t="shared" si="32"/>
        <v>1.9061170338473799E-6</v>
      </c>
      <c r="X377" s="4">
        <f t="shared" si="33"/>
        <v>3.9704048850790737E-3</v>
      </c>
      <c r="Y377" s="10">
        <f t="shared" si="34"/>
        <v>0.43532301780380878</v>
      </c>
    </row>
    <row r="378" spans="1:25" x14ac:dyDescent="0.25">
      <c r="A378">
        <v>1</v>
      </c>
      <c r="B378">
        <v>16</v>
      </c>
      <c r="C378">
        <v>8</v>
      </c>
      <c r="D378">
        <v>8</v>
      </c>
      <c r="F378" s="1">
        <v>111327</v>
      </c>
      <c r="G378" s="1">
        <v>52477.8</v>
      </c>
      <c r="H378" s="1">
        <v>58849.599999999999</v>
      </c>
      <c r="I378" s="1"/>
      <c r="J378">
        <v>0.61172899999999997</v>
      </c>
      <c r="K378" s="1">
        <f t="shared" si="30"/>
        <v>36000.006958399994</v>
      </c>
      <c r="M378" s="4">
        <v>-2</v>
      </c>
      <c r="N378" s="4">
        <v>4.0000000000000002E-4</v>
      </c>
      <c r="O378" s="4">
        <v>76.246600000000001</v>
      </c>
      <c r="P378" s="4">
        <v>2.9069400000000001</v>
      </c>
      <c r="Q378" s="4">
        <f t="shared" si="35"/>
        <v>73.339659999999995</v>
      </c>
      <c r="R378" s="1">
        <v>-1680240</v>
      </c>
      <c r="S378" s="8">
        <v>4911.21</v>
      </c>
      <c r="T378" s="4">
        <v>5.7674600000000003E-3</v>
      </c>
      <c r="U378" s="11">
        <v>2.4840299999999999E-3</v>
      </c>
      <c r="V378" s="11">
        <f t="shared" si="31"/>
        <v>2.4840290616600005E-3</v>
      </c>
      <c r="W378" s="10">
        <f t="shared" si="32"/>
        <v>-3.7774906078072454E-7</v>
      </c>
      <c r="X378" s="4">
        <f t="shared" si="33"/>
        <v>4.0317750596986033E-3</v>
      </c>
      <c r="Y378" s="10">
        <f t="shared" si="34"/>
        <v>0.62307824772591447</v>
      </c>
    </row>
    <row r="379" spans="1:25" x14ac:dyDescent="0.25">
      <c r="A379">
        <v>1</v>
      </c>
      <c r="B379">
        <v>16</v>
      </c>
      <c r="C379">
        <v>9</v>
      </c>
      <c r="D379">
        <v>8</v>
      </c>
      <c r="F379" s="1">
        <v>111327</v>
      </c>
      <c r="G379" s="1">
        <v>47639.6</v>
      </c>
      <c r="H379" s="1">
        <v>63687.9</v>
      </c>
      <c r="I379" s="1"/>
      <c r="J379">
        <v>0.56525700000000001</v>
      </c>
      <c r="K379" s="1">
        <f t="shared" si="30"/>
        <v>36000.031290300001</v>
      </c>
      <c r="M379" s="4">
        <v>-1</v>
      </c>
      <c r="N379" s="4">
        <v>5.0000000000000001E-4</v>
      </c>
      <c r="O379" s="4">
        <v>76.707700000000003</v>
      </c>
      <c r="P379" s="4">
        <v>2.8941400000000002</v>
      </c>
      <c r="Q379" s="4">
        <f t="shared" si="35"/>
        <v>73.813559999999995</v>
      </c>
      <c r="R379" s="1">
        <v>-1549900</v>
      </c>
      <c r="S379" s="8">
        <v>4935.46</v>
      </c>
      <c r="T379" s="4">
        <v>5.8572900000000002E-3</v>
      </c>
      <c r="U379" s="11">
        <v>2.8290400000000001E-3</v>
      </c>
      <c r="V379" s="11">
        <f t="shared" si="31"/>
        <v>2.8290443264700001E-3</v>
      </c>
      <c r="W379" s="10">
        <f t="shared" si="32"/>
        <v>1.5293067612930325E-6</v>
      </c>
      <c r="X379" s="4">
        <f t="shared" si="33"/>
        <v>4.1248925795071157E-3</v>
      </c>
      <c r="Y379" s="10">
        <f t="shared" si="34"/>
        <v>0.45805382020300722</v>
      </c>
    </row>
    <row r="380" spans="1:25" x14ac:dyDescent="0.25">
      <c r="A380">
        <v>1</v>
      </c>
      <c r="B380">
        <v>16</v>
      </c>
      <c r="C380">
        <v>10</v>
      </c>
      <c r="D380">
        <v>8</v>
      </c>
      <c r="F380" s="1">
        <v>111327</v>
      </c>
      <c r="G380" s="1">
        <v>47586.5</v>
      </c>
      <c r="H380" s="1">
        <v>63741</v>
      </c>
      <c r="I380" s="1"/>
      <c r="J380">
        <v>0.56478600000000001</v>
      </c>
      <c r="K380" s="1">
        <f t="shared" si="30"/>
        <v>36000.024426000004</v>
      </c>
      <c r="M380" s="4">
        <v>1</v>
      </c>
      <c r="N380" s="4">
        <v>5.0000000000000001E-4</v>
      </c>
      <c r="O380" s="4">
        <v>76.994100000000003</v>
      </c>
      <c r="P380" s="4">
        <v>2.9095399999999998</v>
      </c>
      <c r="Q380" s="4">
        <f t="shared" si="35"/>
        <v>74.08456000000001</v>
      </c>
      <c r="R380" s="1">
        <v>-1556160</v>
      </c>
      <c r="S380" s="8">
        <v>4906.25</v>
      </c>
      <c r="T380" s="4">
        <v>5.9130900000000002E-3</v>
      </c>
      <c r="U380" s="11">
        <v>2.8558500000000001E-3</v>
      </c>
      <c r="V380" s="11">
        <f t="shared" si="31"/>
        <v>2.8558525512600002E-3</v>
      </c>
      <c r="W380" s="10">
        <f t="shared" si="32"/>
        <v>8.9334523876812386E-7</v>
      </c>
      <c r="X380" s="4">
        <f t="shared" si="33"/>
        <v>4.1626487573532354E-3</v>
      </c>
      <c r="Y380" s="10">
        <f t="shared" si="34"/>
        <v>0.45758662302054914</v>
      </c>
    </row>
    <row r="381" spans="1:25" x14ac:dyDescent="0.25">
      <c r="A381">
        <v>1</v>
      </c>
      <c r="B381">
        <v>16</v>
      </c>
      <c r="C381">
        <v>11</v>
      </c>
      <c r="D381">
        <v>8</v>
      </c>
      <c r="F381" s="1">
        <v>111327</v>
      </c>
      <c r="G381" s="1">
        <v>46560.7</v>
      </c>
      <c r="H381" s="1">
        <v>64766.7</v>
      </c>
      <c r="I381" s="1"/>
      <c r="J381">
        <v>0.55584100000000003</v>
      </c>
      <c r="K381" s="1">
        <f t="shared" si="30"/>
        <v>35999.987294699997</v>
      </c>
      <c r="M381" s="4">
        <v>3</v>
      </c>
      <c r="N381" s="4">
        <v>5.9999999999999995E-4</v>
      </c>
      <c r="O381" s="4">
        <v>77.087000000000003</v>
      </c>
      <c r="P381" s="4">
        <v>2.91493</v>
      </c>
      <c r="Q381" s="4">
        <f t="shared" si="35"/>
        <v>74.172070000000005</v>
      </c>
      <c r="R381" s="1">
        <v>-1497200</v>
      </c>
      <c r="S381" s="8">
        <v>4896.93</v>
      </c>
      <c r="T381" s="4">
        <v>5.9316999999999998E-3</v>
      </c>
      <c r="U381" s="11">
        <v>2.9681199999999999E-3</v>
      </c>
      <c r="V381" s="11">
        <f t="shared" si="31"/>
        <v>2.9681225402999997E-3</v>
      </c>
      <c r="W381" s="10">
        <f t="shared" si="32"/>
        <v>8.5586162280079326E-7</v>
      </c>
      <c r="X381" s="4">
        <f t="shared" si="33"/>
        <v>4.2075797752642941E-3</v>
      </c>
      <c r="Y381" s="10">
        <f t="shared" si="34"/>
        <v>0.41759085726463024</v>
      </c>
    </row>
    <row r="382" spans="1:25" x14ac:dyDescent="0.25">
      <c r="A382">
        <v>1</v>
      </c>
      <c r="B382">
        <v>16</v>
      </c>
      <c r="C382">
        <v>12</v>
      </c>
      <c r="D382">
        <v>8</v>
      </c>
      <c r="F382" s="1">
        <v>111327</v>
      </c>
      <c r="G382" s="1">
        <v>45890.1</v>
      </c>
      <c r="H382" s="1">
        <v>65437.3</v>
      </c>
      <c r="I382" s="1"/>
      <c r="J382">
        <v>0.550145</v>
      </c>
      <c r="K382" s="1">
        <f t="shared" si="30"/>
        <v>36000.003408500001</v>
      </c>
      <c r="M382" s="4">
        <v>5</v>
      </c>
      <c r="N382" s="4">
        <v>6.9999999999999999E-4</v>
      </c>
      <c r="O382" s="4">
        <v>77.209800000000001</v>
      </c>
      <c r="P382" s="4">
        <v>2.92144</v>
      </c>
      <c r="Q382" s="4">
        <f t="shared" si="35"/>
        <v>74.288359999999997</v>
      </c>
      <c r="R382" s="1">
        <v>-1454890</v>
      </c>
      <c r="S382" s="8">
        <v>4885.03</v>
      </c>
      <c r="T382" s="4">
        <v>5.9563400000000001E-3</v>
      </c>
      <c r="U382" s="11">
        <v>3.0645899999999998E-3</v>
      </c>
      <c r="V382" s="11">
        <f t="shared" si="31"/>
        <v>3.0645908307000004E-3</v>
      </c>
      <c r="W382" s="10">
        <f t="shared" si="32"/>
        <v>2.7106399242327567E-7</v>
      </c>
      <c r="X382" s="4">
        <f t="shared" si="33"/>
        <v>4.2565882963141481E-3</v>
      </c>
      <c r="Y382" s="10">
        <f t="shared" si="34"/>
        <v>0.38895848916629899</v>
      </c>
    </row>
    <row r="383" spans="1:25" x14ac:dyDescent="0.25">
      <c r="A383">
        <v>1</v>
      </c>
      <c r="B383">
        <v>16</v>
      </c>
      <c r="C383">
        <v>13</v>
      </c>
      <c r="D383">
        <v>8</v>
      </c>
      <c r="F383" s="1">
        <v>111327</v>
      </c>
      <c r="G383" s="1">
        <v>44975.6</v>
      </c>
      <c r="H383" s="1">
        <v>66351.899999999994</v>
      </c>
      <c r="I383" s="1"/>
      <c r="J383">
        <v>0.54256199999999999</v>
      </c>
      <c r="K383" s="1">
        <f t="shared" si="30"/>
        <v>36000.019567799995</v>
      </c>
      <c r="M383" s="4">
        <v>6</v>
      </c>
      <c r="N383" s="4">
        <v>6.9999999999999999E-4</v>
      </c>
      <c r="O383" s="4">
        <v>77.311400000000006</v>
      </c>
      <c r="P383" s="4">
        <v>2.9271699999999998</v>
      </c>
      <c r="Q383" s="4">
        <f t="shared" si="35"/>
        <v>74.384230000000002</v>
      </c>
      <c r="R383" s="1">
        <v>-1437580</v>
      </c>
      <c r="S383" s="8">
        <v>4874.6099999999997</v>
      </c>
      <c r="T383" s="4">
        <v>5.9767099999999997E-3</v>
      </c>
      <c r="U383" s="11">
        <v>3.1137600000000001E-3</v>
      </c>
      <c r="V383" s="11">
        <f t="shared" si="31"/>
        <v>3.1137676689800002E-3</v>
      </c>
      <c r="W383" s="10">
        <f t="shared" si="32"/>
        <v>2.4629322748339286E-6</v>
      </c>
      <c r="X383" s="4">
        <f t="shared" si="33"/>
        <v>4.2703704484661773E-3</v>
      </c>
      <c r="Y383" s="10">
        <f t="shared" si="34"/>
        <v>0.37145137983215698</v>
      </c>
    </row>
    <row r="384" spans="1:25" x14ac:dyDescent="0.25">
      <c r="A384">
        <v>1</v>
      </c>
      <c r="B384">
        <v>16</v>
      </c>
      <c r="C384">
        <v>14</v>
      </c>
      <c r="D384">
        <v>8</v>
      </c>
      <c r="F384" s="1">
        <v>111327</v>
      </c>
      <c r="G384" s="1">
        <v>44993.8</v>
      </c>
      <c r="H384" s="1">
        <v>66333.7</v>
      </c>
      <c r="I384" s="1"/>
      <c r="J384">
        <v>0.54271100000000005</v>
      </c>
      <c r="K384" s="1">
        <f t="shared" si="30"/>
        <v>36000.028660700002</v>
      </c>
      <c r="M384" s="4">
        <v>9</v>
      </c>
      <c r="N384" s="4">
        <v>8.0000000000000004E-4</v>
      </c>
      <c r="O384" s="4">
        <v>77.372100000000003</v>
      </c>
      <c r="P384" s="4">
        <v>2.93133</v>
      </c>
      <c r="Q384" s="4">
        <f t="shared" si="35"/>
        <v>74.440770000000001</v>
      </c>
      <c r="R384" s="1">
        <v>-1409240</v>
      </c>
      <c r="S384" s="8">
        <v>4867.25</v>
      </c>
      <c r="T384" s="4">
        <v>5.9888800000000002E-3</v>
      </c>
      <c r="U384" s="11">
        <v>3.1728199999999998E-3</v>
      </c>
      <c r="V384" s="11">
        <f t="shared" si="31"/>
        <v>3.1728177463199994E-3</v>
      </c>
      <c r="W384" s="10">
        <f t="shared" si="32"/>
        <v>-7.1030818024080631E-7</v>
      </c>
      <c r="X384" s="4">
        <f t="shared" si="33"/>
        <v>4.310941775517772E-3</v>
      </c>
      <c r="Y384" s="10">
        <f t="shared" si="34"/>
        <v>0.35870984660893851</v>
      </c>
    </row>
    <row r="385" spans="1:25" x14ac:dyDescent="0.25">
      <c r="A385">
        <v>1</v>
      </c>
      <c r="B385">
        <v>16</v>
      </c>
      <c r="C385">
        <v>15</v>
      </c>
      <c r="D385">
        <v>8</v>
      </c>
      <c r="F385" s="1">
        <v>111327</v>
      </c>
      <c r="G385" s="1">
        <v>43968.9</v>
      </c>
      <c r="H385" s="1">
        <v>67358.600000000006</v>
      </c>
      <c r="I385" s="1"/>
      <c r="J385">
        <v>0.53445299999999996</v>
      </c>
      <c r="K385" s="1">
        <f t="shared" si="30"/>
        <v>36000.005845799998</v>
      </c>
      <c r="M385" s="4">
        <v>9</v>
      </c>
      <c r="N385" s="4">
        <v>8.0000000000000004E-4</v>
      </c>
      <c r="O385" s="4">
        <v>77.435299999999998</v>
      </c>
      <c r="P385" s="4">
        <v>2.9371700000000001</v>
      </c>
      <c r="Q385" s="4">
        <f t="shared" si="35"/>
        <v>74.498130000000003</v>
      </c>
      <c r="R385" s="1">
        <v>-1388320</v>
      </c>
      <c r="S385" s="8">
        <v>4857.05</v>
      </c>
      <c r="T385" s="4">
        <v>6.0015600000000004E-3</v>
      </c>
      <c r="U385" s="11">
        <v>3.22157E-3</v>
      </c>
      <c r="V385" s="11">
        <f t="shared" si="31"/>
        <v>3.2215706533200005E-3</v>
      </c>
      <c r="W385" s="10">
        <f t="shared" si="32"/>
        <v>2.0279553153565236E-7</v>
      </c>
      <c r="X385" s="4">
        <f t="shared" si="33"/>
        <v>4.3195224852256913E-3</v>
      </c>
      <c r="Y385" s="10">
        <f t="shared" si="34"/>
        <v>0.34081285994893523</v>
      </c>
    </row>
    <row r="386" spans="1:25" x14ac:dyDescent="0.25">
      <c r="A386">
        <v>1</v>
      </c>
      <c r="B386">
        <v>16</v>
      </c>
      <c r="C386">
        <v>16</v>
      </c>
      <c r="D386">
        <v>8</v>
      </c>
      <c r="F386" s="1">
        <v>111327</v>
      </c>
      <c r="G386" s="1">
        <v>44245.5</v>
      </c>
      <c r="H386" s="1">
        <v>67082</v>
      </c>
      <c r="I386" s="1"/>
      <c r="J386">
        <v>0.53665700000000005</v>
      </c>
      <c r="K386" s="1">
        <f t="shared" si="30"/>
        <v>36000.024874000002</v>
      </c>
      <c r="M386" s="4">
        <v>9</v>
      </c>
      <c r="N386" s="4">
        <v>6.9999999999999999E-4</v>
      </c>
      <c r="O386" s="4">
        <v>77.478700000000003</v>
      </c>
      <c r="P386" s="4">
        <v>2.9393600000000002</v>
      </c>
      <c r="Q386" s="4">
        <f t="shared" si="35"/>
        <v>74.53934000000001</v>
      </c>
      <c r="R386" s="1">
        <v>-1424910</v>
      </c>
      <c r="S386" s="8">
        <v>4853</v>
      </c>
      <c r="T386" s="4">
        <v>6.0102699999999998E-3</v>
      </c>
      <c r="U386" s="11">
        <v>3.1604799999999998E-3</v>
      </c>
      <c r="V386" s="11">
        <f t="shared" si="31"/>
        <v>3.1604764326099996E-3</v>
      </c>
      <c r="W386" s="10">
        <f t="shared" si="32"/>
        <v>-1.1287494305158168E-6</v>
      </c>
      <c r="X386" s="4">
        <f t="shared" si="33"/>
        <v>4.2930778355865515E-3</v>
      </c>
      <c r="Y386" s="10">
        <f t="shared" si="34"/>
        <v>0.35836260175244006</v>
      </c>
    </row>
    <row r="387" spans="1:25" x14ac:dyDescent="0.25">
      <c r="A387">
        <v>1</v>
      </c>
      <c r="B387">
        <v>16</v>
      </c>
      <c r="C387">
        <v>17</v>
      </c>
      <c r="D387">
        <v>8</v>
      </c>
      <c r="F387" s="1">
        <v>111327</v>
      </c>
      <c r="G387" s="1">
        <v>45749</v>
      </c>
      <c r="H387" s="1">
        <v>65578.399999999994</v>
      </c>
      <c r="I387" s="1"/>
      <c r="J387">
        <v>0.54896100000000003</v>
      </c>
      <c r="K387" s="1">
        <f t="shared" si="30"/>
        <v>35999.984042399999</v>
      </c>
      <c r="M387" s="4">
        <v>8</v>
      </c>
      <c r="N387" s="4">
        <v>8.0000000000000004E-4</v>
      </c>
      <c r="O387" s="4">
        <v>77.368099999999998</v>
      </c>
      <c r="P387" s="4">
        <v>2.9391099999999999</v>
      </c>
      <c r="Q387" s="4">
        <f t="shared" si="35"/>
        <v>74.428989999999999</v>
      </c>
      <c r="R387" s="1">
        <v>-1420930</v>
      </c>
      <c r="S387" s="8">
        <v>4853.96</v>
      </c>
      <c r="T387" s="4">
        <v>5.9880799999999998E-3</v>
      </c>
      <c r="U387" s="11">
        <v>3.1400299999999998E-3</v>
      </c>
      <c r="V387" s="11">
        <f t="shared" si="31"/>
        <v>3.1400264151200002E-3</v>
      </c>
      <c r="W387" s="10">
        <f t="shared" si="32"/>
        <v>-1.1416706208611711E-6</v>
      </c>
      <c r="X387" s="4">
        <f t="shared" si="33"/>
        <v>4.3104025523844651E-3</v>
      </c>
      <c r="Y387" s="10">
        <f t="shared" si="34"/>
        <v>0.37272655114265318</v>
      </c>
    </row>
    <row r="388" spans="1:25" x14ac:dyDescent="0.25">
      <c r="A388">
        <v>1</v>
      </c>
      <c r="B388">
        <v>16</v>
      </c>
      <c r="C388">
        <v>18</v>
      </c>
      <c r="D388">
        <v>8</v>
      </c>
      <c r="F388" s="1">
        <v>111327</v>
      </c>
      <c r="G388" s="1">
        <v>46293.599999999999</v>
      </c>
      <c r="H388" s="1">
        <v>65033.8</v>
      </c>
      <c r="I388" s="1"/>
      <c r="J388">
        <v>0.55355799999999999</v>
      </c>
      <c r="K388" s="1">
        <f t="shared" si="30"/>
        <v>35999.9802604</v>
      </c>
      <c r="M388" s="4">
        <v>8</v>
      </c>
      <c r="N388" s="4">
        <v>6.9999999999999999E-4</v>
      </c>
      <c r="O388" s="4">
        <v>77.238100000000003</v>
      </c>
      <c r="P388" s="4">
        <v>2.9340000000000002</v>
      </c>
      <c r="Q388" s="4">
        <f t="shared" si="35"/>
        <v>74.304100000000005</v>
      </c>
      <c r="R388" s="1">
        <v>-1458240</v>
      </c>
      <c r="S388" s="8">
        <v>4862.59</v>
      </c>
      <c r="T388" s="4">
        <v>5.9620100000000002E-3</v>
      </c>
      <c r="U388" s="11">
        <v>3.0491799999999999E-3</v>
      </c>
      <c r="V388" s="11">
        <f t="shared" si="31"/>
        <v>3.0491822684199999E-3</v>
      </c>
      <c r="W388" s="10">
        <f t="shared" si="32"/>
        <v>7.4394427354800911E-7</v>
      </c>
      <c r="X388" s="4">
        <f t="shared" si="33"/>
        <v>4.2604258727889244E-3</v>
      </c>
      <c r="Y388" s="10">
        <f t="shared" si="34"/>
        <v>0.39723659239170028</v>
      </c>
    </row>
    <row r="389" spans="1:25" x14ac:dyDescent="0.25">
      <c r="A389">
        <v>1</v>
      </c>
      <c r="B389">
        <v>16</v>
      </c>
      <c r="C389">
        <v>19</v>
      </c>
      <c r="D389">
        <v>8</v>
      </c>
      <c r="F389" s="1">
        <v>111327</v>
      </c>
      <c r="G389" s="1">
        <v>46489.9</v>
      </c>
      <c r="H389" s="1">
        <v>64837.5</v>
      </c>
      <c r="I389" s="1"/>
      <c r="J389">
        <v>0.55523400000000001</v>
      </c>
      <c r="K389" s="1">
        <f t="shared" si="30"/>
        <v>35999.984474999997</v>
      </c>
      <c r="M389" s="4">
        <v>8</v>
      </c>
      <c r="N389" s="4">
        <v>8.0000000000000004E-4</v>
      </c>
      <c r="O389" s="4">
        <v>77.188999999999993</v>
      </c>
      <c r="P389" s="4">
        <v>2.93242</v>
      </c>
      <c r="Q389" s="4">
        <f t="shared" si="35"/>
        <v>74.25658</v>
      </c>
      <c r="R389" s="1">
        <v>-1435720</v>
      </c>
      <c r="S389" s="8">
        <v>4866.0200000000004</v>
      </c>
      <c r="T389" s="4">
        <v>5.9521599999999997E-3</v>
      </c>
      <c r="U389" s="11">
        <v>3.0915000000000001E-3</v>
      </c>
      <c r="V389" s="11">
        <f t="shared" si="31"/>
        <v>3.0915055945599994E-3</v>
      </c>
      <c r="W389" s="10">
        <f t="shared" si="32"/>
        <v>1.8096587414829663E-6</v>
      </c>
      <c r="X389" s="4">
        <f t="shared" si="33"/>
        <v>4.286098038277183E-3</v>
      </c>
      <c r="Y389" s="10">
        <f t="shared" si="34"/>
        <v>0.38641372740649615</v>
      </c>
    </row>
    <row r="390" spans="1:25" x14ac:dyDescent="0.25">
      <c r="A390">
        <v>1</v>
      </c>
      <c r="B390">
        <v>16</v>
      </c>
      <c r="C390">
        <v>20</v>
      </c>
      <c r="D390">
        <v>8</v>
      </c>
      <c r="F390" s="1">
        <v>111327</v>
      </c>
      <c r="G390" s="1">
        <v>47138.3</v>
      </c>
      <c r="H390" s="1">
        <v>64189.1</v>
      </c>
      <c r="I390" s="1"/>
      <c r="J390">
        <v>0.56084299999999998</v>
      </c>
      <c r="K390" s="1">
        <f t="shared" si="30"/>
        <v>36000.007411300001</v>
      </c>
      <c r="M390" s="4">
        <v>8</v>
      </c>
      <c r="N390" s="4">
        <v>8.0000000000000004E-4</v>
      </c>
      <c r="O390" s="4">
        <v>77.125799999999998</v>
      </c>
      <c r="P390" s="4">
        <v>2.9317899999999999</v>
      </c>
      <c r="Q390" s="4">
        <f t="shared" si="35"/>
        <v>74.194009999999992</v>
      </c>
      <c r="R390" s="1">
        <v>-1474000</v>
      </c>
      <c r="S390" s="8">
        <v>4866.6899999999996</v>
      </c>
      <c r="T390" s="4">
        <v>5.9394699999999996E-3</v>
      </c>
      <c r="U390" s="11">
        <v>3.0570300000000001E-3</v>
      </c>
      <c r="V390" s="11">
        <f t="shared" si="31"/>
        <v>3.0570342267899997E-3</v>
      </c>
      <c r="W390" s="10">
        <f t="shared" si="32"/>
        <v>1.3826459012844047E-6</v>
      </c>
      <c r="X390" s="4">
        <f t="shared" si="33"/>
        <v>4.2775105643720395E-3</v>
      </c>
      <c r="Y390" s="10">
        <f t="shared" si="34"/>
        <v>0.39923735271555705</v>
      </c>
    </row>
    <row r="391" spans="1:25" x14ac:dyDescent="0.25">
      <c r="A391">
        <v>1</v>
      </c>
      <c r="B391">
        <v>16</v>
      </c>
      <c r="C391">
        <v>21</v>
      </c>
      <c r="D391">
        <v>8</v>
      </c>
      <c r="F391" s="1">
        <v>111327</v>
      </c>
      <c r="G391" s="1">
        <v>47090.2</v>
      </c>
      <c r="H391" s="1">
        <v>64237.3</v>
      </c>
      <c r="I391" s="1"/>
      <c r="J391">
        <v>0.56042199999999998</v>
      </c>
      <c r="K391" s="1">
        <f t="shared" si="30"/>
        <v>35999.9961406</v>
      </c>
      <c r="M391" s="4">
        <v>9</v>
      </c>
      <c r="N391" s="4">
        <v>8.9999999999999998E-4</v>
      </c>
      <c r="O391" s="4">
        <v>77.080799999999996</v>
      </c>
      <c r="P391" s="4">
        <v>2.9302700000000002</v>
      </c>
      <c r="Q391" s="4">
        <f t="shared" si="35"/>
        <v>74.150530000000003</v>
      </c>
      <c r="R391" s="1">
        <v>-1437500</v>
      </c>
      <c r="S391" s="8">
        <v>4869.5200000000004</v>
      </c>
      <c r="T391" s="4">
        <v>5.9304400000000004E-3</v>
      </c>
      <c r="U391" s="11">
        <v>3.1112700000000002E-3</v>
      </c>
      <c r="V391" s="11">
        <f t="shared" si="31"/>
        <v>3.1112707543200003E-3</v>
      </c>
      <c r="W391" s="10">
        <f t="shared" si="32"/>
        <v>2.4244761789421537E-7</v>
      </c>
      <c r="X391" s="4">
        <f t="shared" si="33"/>
        <v>4.3037382961409196E-3</v>
      </c>
      <c r="Y391" s="10">
        <f t="shared" si="34"/>
        <v>0.38327380656160326</v>
      </c>
    </row>
    <row r="392" spans="1:25" x14ac:dyDescent="0.25">
      <c r="A392">
        <v>1</v>
      </c>
      <c r="B392">
        <v>16</v>
      </c>
      <c r="C392">
        <v>22</v>
      </c>
      <c r="D392">
        <v>8</v>
      </c>
      <c r="F392" s="1">
        <v>111327</v>
      </c>
      <c r="G392" s="1">
        <v>46887.1</v>
      </c>
      <c r="H392" s="1">
        <v>64440.3</v>
      </c>
      <c r="I392" s="1"/>
      <c r="J392">
        <v>0.55865699999999996</v>
      </c>
      <c r="K392" s="1">
        <f t="shared" si="30"/>
        <v>36000.024677100002</v>
      </c>
      <c r="M392" s="4">
        <v>11</v>
      </c>
      <c r="N392" s="4">
        <v>8.9999999999999998E-4</v>
      </c>
      <c r="O392" s="4">
        <v>77.105999999999995</v>
      </c>
      <c r="P392" s="4">
        <v>2.9419400000000002</v>
      </c>
      <c r="Q392" s="4">
        <f t="shared" si="35"/>
        <v>74.164059999999992</v>
      </c>
      <c r="R392" s="1">
        <v>-1434440</v>
      </c>
      <c r="S392" s="8">
        <v>4849.7299999999996</v>
      </c>
      <c r="T392" s="4">
        <v>5.9556699999999997E-3</v>
      </c>
      <c r="U392" s="11">
        <v>3.1312900000000001E-3</v>
      </c>
      <c r="V392" s="11">
        <f t="shared" si="31"/>
        <v>3.1312845648100002E-3</v>
      </c>
      <c r="W392" s="10">
        <f t="shared" si="32"/>
        <v>-1.7357670480512409E-6</v>
      </c>
      <c r="X392" s="4">
        <f t="shared" si="33"/>
        <v>4.3208083333847649E-3</v>
      </c>
      <c r="Y392" s="10">
        <f t="shared" si="34"/>
        <v>0.3798812417197911</v>
      </c>
    </row>
    <row r="393" spans="1:25" x14ac:dyDescent="0.25">
      <c r="A393">
        <v>1</v>
      </c>
      <c r="B393">
        <v>16</v>
      </c>
      <c r="C393">
        <v>23</v>
      </c>
      <c r="D393">
        <v>8</v>
      </c>
      <c r="F393" s="1">
        <v>111327</v>
      </c>
      <c r="G393" s="1">
        <v>46670.7</v>
      </c>
      <c r="H393" s="1">
        <v>64656.7</v>
      </c>
      <c r="I393" s="1"/>
      <c r="J393">
        <v>0.55678700000000003</v>
      </c>
      <c r="K393" s="1">
        <f t="shared" si="30"/>
        <v>36000.010022900002</v>
      </c>
      <c r="M393" s="4">
        <v>12</v>
      </c>
      <c r="N393" s="4">
        <v>1E-3</v>
      </c>
      <c r="O393" s="4">
        <v>77.132099999999994</v>
      </c>
      <c r="P393" s="4">
        <v>2.9464800000000002</v>
      </c>
      <c r="Q393" s="4">
        <f t="shared" si="35"/>
        <v>74.18562</v>
      </c>
      <c r="R393" s="1">
        <v>-1397570</v>
      </c>
      <c r="S393" s="8">
        <v>4842.07</v>
      </c>
      <c r="T393" s="4">
        <v>5.9609299999999997E-3</v>
      </c>
      <c r="U393" s="11">
        <v>3.1987500000000002E-3</v>
      </c>
      <c r="V393" s="11">
        <f t="shared" si="31"/>
        <v>3.1987486680899999E-3</v>
      </c>
      <c r="W393" s="10">
        <f t="shared" si="32"/>
        <v>-4.1638452528625963E-7</v>
      </c>
      <c r="X393" s="4">
        <f t="shared" si="33"/>
        <v>4.3567052412002002E-3</v>
      </c>
      <c r="Y393" s="10">
        <f t="shared" si="34"/>
        <v>0.36200242007040251</v>
      </c>
    </row>
    <row r="394" spans="1:25" x14ac:dyDescent="0.25">
      <c r="A394">
        <v>1</v>
      </c>
      <c r="B394">
        <v>16</v>
      </c>
      <c r="C394">
        <v>24</v>
      </c>
      <c r="D394">
        <v>8</v>
      </c>
      <c r="F394" s="1">
        <v>111327</v>
      </c>
      <c r="G394" s="1">
        <v>46617.7</v>
      </c>
      <c r="H394" s="1">
        <v>64709.7</v>
      </c>
      <c r="I394" s="1"/>
      <c r="J394">
        <v>0.55633100000000002</v>
      </c>
      <c r="K394" s="1">
        <f t="shared" si="30"/>
        <v>36000.012110700001</v>
      </c>
      <c r="M394" s="4">
        <v>12</v>
      </c>
      <c r="N394" s="4">
        <v>1E-3</v>
      </c>
      <c r="O394" s="4">
        <v>77.147999999999996</v>
      </c>
      <c r="P394" s="4">
        <v>2.94895</v>
      </c>
      <c r="Q394" s="4">
        <f t="shared" si="35"/>
        <v>74.19905</v>
      </c>
      <c r="R394" s="1">
        <v>-1395940</v>
      </c>
      <c r="S394" s="8">
        <v>4837.42</v>
      </c>
      <c r="T394" s="4">
        <v>5.9641299999999998E-3</v>
      </c>
      <c r="U394" s="11">
        <v>3.20243E-3</v>
      </c>
      <c r="V394" s="11">
        <f t="shared" si="31"/>
        <v>3.20243059297E-3</v>
      </c>
      <c r="W394" s="10">
        <f t="shared" si="32"/>
        <v>1.8516251719000277E-7</v>
      </c>
      <c r="X394" s="4">
        <f t="shared" si="33"/>
        <v>4.3588703584118028E-3</v>
      </c>
      <c r="Y394" s="10">
        <f t="shared" si="34"/>
        <v>0.36111339152200134</v>
      </c>
    </row>
    <row r="395" spans="1:25" x14ac:dyDescent="0.25">
      <c r="A395">
        <v>1</v>
      </c>
      <c r="B395">
        <v>17</v>
      </c>
      <c r="C395">
        <v>1</v>
      </c>
      <c r="D395">
        <v>2</v>
      </c>
      <c r="F395" s="1">
        <v>111213</v>
      </c>
      <c r="G395" s="1">
        <v>42667.5</v>
      </c>
      <c r="H395" s="1">
        <v>68545</v>
      </c>
      <c r="I395" s="1"/>
      <c r="J395">
        <v>0.52520199999999995</v>
      </c>
      <c r="K395" s="1">
        <f t="shared" ref="K395:K458" si="36">H395*J395</f>
        <v>35999.971089999999</v>
      </c>
      <c r="M395" s="4">
        <v>13</v>
      </c>
      <c r="N395" s="4">
        <v>1.1000000000000001E-3</v>
      </c>
      <c r="O395" s="4">
        <v>76.517300000000006</v>
      </c>
      <c r="P395" s="4">
        <v>2.9521899999999999</v>
      </c>
      <c r="Q395" s="4">
        <f t="shared" si="35"/>
        <v>73.565110000000004</v>
      </c>
      <c r="R395" s="1">
        <v>-1250490</v>
      </c>
      <c r="S395" s="8">
        <v>4837.07</v>
      </c>
      <c r="T395" s="4">
        <v>5.8399599999999999E-3</v>
      </c>
      <c r="U395" s="11">
        <v>3.3505200000000001E-3</v>
      </c>
      <c r="V395" s="11">
        <f t="shared" ref="V395:V458" si="37">(F395*J395*N395+F395*(1-J395)*T395)/F395</f>
        <v>3.3505235280800001E-3</v>
      </c>
      <c r="W395" s="10">
        <f t="shared" ref="W395:W458" si="38">(V395-U395)/U395</f>
        <v>1.0529947590293855E-6</v>
      </c>
      <c r="X395" s="4">
        <f t="shared" ref="X395:X458" si="39">(K395*N395+(F395-K395)*T395)/F395</f>
        <v>4.3056211819863105E-3</v>
      </c>
      <c r="Y395" s="10">
        <f t="shared" ref="Y395:Y458" si="40">(X395-U395)/U395</f>
        <v>0.28506058223389519</v>
      </c>
    </row>
    <row r="396" spans="1:25" x14ac:dyDescent="0.25">
      <c r="A396">
        <v>1</v>
      </c>
      <c r="B396">
        <v>17</v>
      </c>
      <c r="C396">
        <v>2</v>
      </c>
      <c r="D396">
        <v>2</v>
      </c>
      <c r="F396" s="1">
        <v>111217</v>
      </c>
      <c r="G396" s="1">
        <v>41764.400000000001</v>
      </c>
      <c r="H396" s="1">
        <v>69452.899999999994</v>
      </c>
      <c r="I396" s="1"/>
      <c r="J396">
        <v>0.51833700000000005</v>
      </c>
      <c r="K396" s="1">
        <f t="shared" si="36"/>
        <v>36000.007827300004</v>
      </c>
      <c r="M396" s="4">
        <v>13</v>
      </c>
      <c r="N396" s="4">
        <v>1.1000000000000001E-3</v>
      </c>
      <c r="O396" s="4">
        <v>75.982500000000002</v>
      </c>
      <c r="P396" s="4">
        <v>2.9580700000000002</v>
      </c>
      <c r="Q396" s="4">
        <f t="shared" ref="Q396:Q459" si="41">O396-P396</f>
        <v>73.024429999999995</v>
      </c>
      <c r="R396" s="1">
        <v>-1200820</v>
      </c>
      <c r="S396" s="8">
        <v>4825.9399999999996</v>
      </c>
      <c r="T396" s="4">
        <v>5.73553E-3</v>
      </c>
      <c r="U396" s="11">
        <v>3.3327600000000001E-3</v>
      </c>
      <c r="V396" s="11">
        <f t="shared" si="37"/>
        <v>3.3327632863899997E-3</v>
      </c>
      <c r="W396" s="10">
        <f t="shared" si="38"/>
        <v>9.8608660675978017E-7</v>
      </c>
      <c r="X396" s="4">
        <f t="shared" si="39"/>
        <v>4.2350479128758734E-3</v>
      </c>
      <c r="Y396" s="10">
        <f t="shared" si="40"/>
        <v>0.27073293992842967</v>
      </c>
    </row>
    <row r="397" spans="1:25" x14ac:dyDescent="0.25">
      <c r="A397">
        <v>1</v>
      </c>
      <c r="B397">
        <v>17</v>
      </c>
      <c r="C397">
        <v>3</v>
      </c>
      <c r="D397">
        <v>2</v>
      </c>
      <c r="F397" s="1">
        <v>111215</v>
      </c>
      <c r="G397" s="1">
        <v>41987</v>
      </c>
      <c r="H397" s="1">
        <v>69228.399999999994</v>
      </c>
      <c r="I397" s="1"/>
      <c r="J397">
        <v>0.52001799999999998</v>
      </c>
      <c r="K397" s="1">
        <f t="shared" si="36"/>
        <v>36000.014111199998</v>
      </c>
      <c r="M397" s="4">
        <v>13</v>
      </c>
      <c r="N397" s="4">
        <v>1.1999999999999999E-3</v>
      </c>
      <c r="O397" s="4">
        <v>76.0535</v>
      </c>
      <c r="P397" s="4">
        <v>2.9575800000000001</v>
      </c>
      <c r="Q397" s="4">
        <f t="shared" si="41"/>
        <v>73.095920000000007</v>
      </c>
      <c r="R397" s="1">
        <v>-1179950</v>
      </c>
      <c r="S397" s="8">
        <v>4826.99</v>
      </c>
      <c r="T397" s="4">
        <v>5.7493099999999997E-3</v>
      </c>
      <c r="U397" s="11">
        <v>3.3835900000000001E-3</v>
      </c>
      <c r="V397" s="11">
        <f t="shared" si="37"/>
        <v>3.3835869124200003E-3</v>
      </c>
      <c r="W397" s="10">
        <f t="shared" si="38"/>
        <v>-9.1251599627369874E-7</v>
      </c>
      <c r="X397" s="4">
        <f t="shared" si="39"/>
        <v>4.2767098633617476E-3</v>
      </c>
      <c r="Y397" s="10">
        <f t="shared" si="40"/>
        <v>0.26395629002383486</v>
      </c>
    </row>
    <row r="398" spans="1:25" x14ac:dyDescent="0.25">
      <c r="A398">
        <v>1</v>
      </c>
      <c r="B398">
        <v>17</v>
      </c>
      <c r="C398">
        <v>4</v>
      </c>
      <c r="D398">
        <v>2</v>
      </c>
      <c r="F398" s="1">
        <v>111226</v>
      </c>
      <c r="G398" s="1">
        <v>42008.1</v>
      </c>
      <c r="H398" s="1">
        <v>69218.2</v>
      </c>
      <c r="I398" s="1"/>
      <c r="J398">
        <v>0.52009399999999995</v>
      </c>
      <c r="K398" s="1">
        <f t="shared" si="36"/>
        <v>35999.970510799998</v>
      </c>
      <c r="M398" s="4">
        <v>13</v>
      </c>
      <c r="N398" s="4">
        <v>1.1999999999999999E-3</v>
      </c>
      <c r="O398" s="4">
        <v>76.028899999999993</v>
      </c>
      <c r="P398" s="4">
        <v>2.9571700000000001</v>
      </c>
      <c r="Q398" s="4">
        <f t="shared" si="41"/>
        <v>73.071729999999988</v>
      </c>
      <c r="R398" s="1">
        <v>-1178780</v>
      </c>
      <c r="S398" s="8">
        <v>4826.74</v>
      </c>
      <c r="T398" s="4">
        <v>5.7445100000000004E-3</v>
      </c>
      <c r="U398" s="11">
        <v>3.3809399999999998E-3</v>
      </c>
      <c r="V398" s="11">
        <f t="shared" si="37"/>
        <v>3.3809376160600004E-3</v>
      </c>
      <c r="W398" s="10">
        <f t="shared" si="38"/>
        <v>-7.0511159600566661E-7</v>
      </c>
      <c r="X398" s="4">
        <f t="shared" si="39"/>
        <v>4.273610875820082E-3</v>
      </c>
      <c r="Y398" s="10">
        <f t="shared" si="40"/>
        <v>0.26403038084677111</v>
      </c>
    </row>
    <row r="399" spans="1:25" x14ac:dyDescent="0.25">
      <c r="A399">
        <v>1</v>
      </c>
      <c r="B399">
        <v>17</v>
      </c>
      <c r="C399">
        <v>5</v>
      </c>
      <c r="D399">
        <v>2</v>
      </c>
      <c r="F399" s="1">
        <v>111231</v>
      </c>
      <c r="G399" s="1">
        <v>41995.4</v>
      </c>
      <c r="H399" s="1">
        <v>69235.199999999997</v>
      </c>
      <c r="I399" s="1"/>
      <c r="J399">
        <v>0.51996600000000004</v>
      </c>
      <c r="K399" s="1">
        <f t="shared" si="36"/>
        <v>35999.9500032</v>
      </c>
      <c r="M399" s="4">
        <v>14</v>
      </c>
      <c r="N399" s="4">
        <v>1.2999999999999999E-3</v>
      </c>
      <c r="O399" s="4">
        <v>76.0321</v>
      </c>
      <c r="P399" s="4">
        <v>2.9569399999999999</v>
      </c>
      <c r="Q399" s="4">
        <f t="shared" si="41"/>
        <v>73.075159999999997</v>
      </c>
      <c r="R399" s="1">
        <v>-1149730</v>
      </c>
      <c r="S399" s="8">
        <v>4826.9399999999996</v>
      </c>
      <c r="T399" s="4">
        <v>5.7451400000000001E-3</v>
      </c>
      <c r="U399" s="11">
        <v>3.4338099999999998E-3</v>
      </c>
      <c r="V399" s="11">
        <f t="shared" si="37"/>
        <v>3.43381833476E-3</v>
      </c>
      <c r="W399" s="10">
        <f t="shared" si="38"/>
        <v>2.4272630111241299E-6</v>
      </c>
      <c r="X399" s="4">
        <f t="shared" si="39"/>
        <v>4.3064689662304168E-3</v>
      </c>
      <c r="Y399" s="10">
        <f t="shared" si="40"/>
        <v>0.25413723130587218</v>
      </c>
    </row>
    <row r="400" spans="1:25" x14ac:dyDescent="0.25">
      <c r="A400">
        <v>1</v>
      </c>
      <c r="B400">
        <v>17</v>
      </c>
      <c r="C400">
        <v>6</v>
      </c>
      <c r="D400">
        <v>2</v>
      </c>
      <c r="F400" s="1">
        <v>114575</v>
      </c>
      <c r="G400" s="1">
        <v>41790.1</v>
      </c>
      <c r="H400" s="1">
        <v>72784.600000000006</v>
      </c>
      <c r="I400" s="1"/>
      <c r="J400">
        <v>0.49460999999999999</v>
      </c>
      <c r="K400" s="1">
        <f t="shared" si="36"/>
        <v>35999.991006000004</v>
      </c>
      <c r="M400" s="4">
        <v>15</v>
      </c>
      <c r="N400" s="4">
        <v>1.2999999999999999E-3</v>
      </c>
      <c r="O400" s="4">
        <v>76.036500000000004</v>
      </c>
      <c r="P400" s="4">
        <v>2.8723800000000002</v>
      </c>
      <c r="Q400" s="4">
        <f t="shared" si="41"/>
        <v>73.164119999999997</v>
      </c>
      <c r="R400" s="1">
        <v>-1117690</v>
      </c>
      <c r="S400" s="8">
        <v>4823.55</v>
      </c>
      <c r="T400" s="4">
        <v>5.7460000000000002E-3</v>
      </c>
      <c r="U400" s="11">
        <v>3.54696E-3</v>
      </c>
      <c r="V400" s="11">
        <f t="shared" si="37"/>
        <v>3.5469639399999999E-3</v>
      </c>
      <c r="W400" s="10">
        <f t="shared" si="38"/>
        <v>1.1108103840666509E-6</v>
      </c>
      <c r="X400" s="4">
        <f t="shared" si="39"/>
        <v>4.3490463887176437E-3</v>
      </c>
      <c r="Y400" s="10">
        <f t="shared" si="40"/>
        <v>0.2261334745014445</v>
      </c>
    </row>
    <row r="401" spans="1:25" x14ac:dyDescent="0.25">
      <c r="A401">
        <v>1</v>
      </c>
      <c r="B401">
        <v>17</v>
      </c>
      <c r="C401">
        <v>7</v>
      </c>
      <c r="D401">
        <v>2</v>
      </c>
      <c r="F401" s="1">
        <v>116316</v>
      </c>
      <c r="G401" s="1">
        <v>44268.2</v>
      </c>
      <c r="H401" s="1">
        <v>72048</v>
      </c>
      <c r="I401" s="1"/>
      <c r="J401">
        <v>0.49966699999999997</v>
      </c>
      <c r="K401" s="1">
        <f t="shared" si="36"/>
        <v>36000.008016</v>
      </c>
      <c r="M401" s="4">
        <v>15</v>
      </c>
      <c r="N401" s="4">
        <v>1.4E-3</v>
      </c>
      <c r="O401" s="4">
        <v>76.131500000000003</v>
      </c>
      <c r="P401" s="4">
        <v>2.8359700000000001</v>
      </c>
      <c r="Q401" s="4">
        <f t="shared" si="41"/>
        <v>73.295529999999999</v>
      </c>
      <c r="R401" s="1">
        <v>-1125310</v>
      </c>
      <c r="S401" s="8">
        <v>4811.33</v>
      </c>
      <c r="T401" s="4">
        <v>5.7645600000000002E-3</v>
      </c>
      <c r="U401" s="11">
        <v>3.5837299999999998E-3</v>
      </c>
      <c r="V401" s="11">
        <f t="shared" si="37"/>
        <v>3.5837333984800007E-3</v>
      </c>
      <c r="W401" s="10">
        <f t="shared" si="38"/>
        <v>9.4830804800806371E-7</v>
      </c>
      <c r="X401" s="4">
        <f t="shared" si="39"/>
        <v>4.413720949600115E-3</v>
      </c>
      <c r="Y401" s="10">
        <f t="shared" si="40"/>
        <v>0.23159974373072614</v>
      </c>
    </row>
    <row r="402" spans="1:25" x14ac:dyDescent="0.25">
      <c r="A402">
        <v>1</v>
      </c>
      <c r="B402">
        <v>17</v>
      </c>
      <c r="C402">
        <v>8</v>
      </c>
      <c r="D402">
        <v>2</v>
      </c>
      <c r="F402" s="1">
        <v>116260</v>
      </c>
      <c r="G402" s="1">
        <v>46748.5</v>
      </c>
      <c r="H402" s="1">
        <v>69511</v>
      </c>
      <c r="I402" s="1"/>
      <c r="J402">
        <v>0.51790400000000003</v>
      </c>
      <c r="K402" s="1">
        <f t="shared" si="36"/>
        <v>36000.024944000004</v>
      </c>
      <c r="M402" s="4">
        <v>15</v>
      </c>
      <c r="N402" s="4">
        <v>1.2999999999999999E-3</v>
      </c>
      <c r="O402" s="4">
        <v>76.725899999999996</v>
      </c>
      <c r="P402" s="4">
        <v>2.8368099999999998</v>
      </c>
      <c r="Q402" s="4">
        <f t="shared" si="41"/>
        <v>73.889089999999996</v>
      </c>
      <c r="R402" s="1">
        <v>-1224640</v>
      </c>
      <c r="S402" s="8">
        <v>4811.9399999999996</v>
      </c>
      <c r="T402" s="4">
        <v>5.8807499999999997E-3</v>
      </c>
      <c r="U402" s="11">
        <v>3.5083599999999999E-3</v>
      </c>
      <c r="V402" s="11">
        <f t="shared" si="37"/>
        <v>3.5083612519999992E-3</v>
      </c>
      <c r="W402" s="10">
        <f t="shared" si="38"/>
        <v>3.5686189539672771E-7</v>
      </c>
      <c r="X402" s="4">
        <f t="shared" si="39"/>
        <v>4.4623161942006877E-3</v>
      </c>
      <c r="Y402" s="10">
        <f t="shared" si="40"/>
        <v>0.27190943751516033</v>
      </c>
    </row>
    <row r="403" spans="1:25" x14ac:dyDescent="0.25">
      <c r="A403">
        <v>1</v>
      </c>
      <c r="B403">
        <v>17</v>
      </c>
      <c r="C403">
        <v>9</v>
      </c>
      <c r="D403">
        <v>2</v>
      </c>
      <c r="F403" s="1">
        <v>115884</v>
      </c>
      <c r="G403" s="1">
        <v>46459</v>
      </c>
      <c r="H403" s="1">
        <v>69425.5</v>
      </c>
      <c r="I403" s="1"/>
      <c r="J403">
        <v>0.51854199999999995</v>
      </c>
      <c r="K403" s="1">
        <f t="shared" si="36"/>
        <v>36000.037620999996</v>
      </c>
      <c r="M403" s="4">
        <v>16</v>
      </c>
      <c r="N403" s="4">
        <v>1.2999999999999999E-3</v>
      </c>
      <c r="O403" s="4">
        <v>77.032499999999999</v>
      </c>
      <c r="P403" s="4">
        <v>2.8447300000000002</v>
      </c>
      <c r="Q403" s="4">
        <f t="shared" si="41"/>
        <v>74.18777</v>
      </c>
      <c r="R403" s="1">
        <v>-1240890</v>
      </c>
      <c r="S403" s="8">
        <v>4814.7299999999996</v>
      </c>
      <c r="T403" s="4">
        <v>5.9408899999999999E-3</v>
      </c>
      <c r="U403" s="11">
        <v>3.5343900000000001E-3</v>
      </c>
      <c r="V403" s="11">
        <f t="shared" si="37"/>
        <v>3.5343936176200001E-3</v>
      </c>
      <c r="W403" s="10">
        <f t="shared" si="38"/>
        <v>1.023548618008659E-6</v>
      </c>
      <c r="X403" s="4">
        <f t="shared" si="39"/>
        <v>4.4991705685433472E-3</v>
      </c>
      <c r="Y403" s="10">
        <f t="shared" si="40"/>
        <v>0.27296947098179519</v>
      </c>
    </row>
    <row r="404" spans="1:25" x14ac:dyDescent="0.25">
      <c r="A404">
        <v>1</v>
      </c>
      <c r="B404">
        <v>17</v>
      </c>
      <c r="C404">
        <v>10</v>
      </c>
      <c r="D404">
        <v>2</v>
      </c>
      <c r="F404" s="1">
        <v>115372</v>
      </c>
      <c r="G404" s="1">
        <v>44456.3</v>
      </c>
      <c r="H404" s="1">
        <v>70915.7</v>
      </c>
      <c r="I404" s="1"/>
      <c r="J404">
        <v>0.50764500000000001</v>
      </c>
      <c r="K404" s="1">
        <f t="shared" si="36"/>
        <v>36000.0005265</v>
      </c>
      <c r="M404" s="4">
        <v>17</v>
      </c>
      <c r="N404" s="4">
        <v>1.4E-3</v>
      </c>
      <c r="O404" s="4">
        <v>77.118499999999997</v>
      </c>
      <c r="P404" s="4">
        <v>2.8504900000000002</v>
      </c>
      <c r="Q404" s="4">
        <f t="shared" si="41"/>
        <v>74.268010000000004</v>
      </c>
      <c r="R404" s="1">
        <v>-1170310</v>
      </c>
      <c r="S404" s="8">
        <v>4826.1099999999997</v>
      </c>
      <c r="T404" s="4">
        <v>5.9379999999999997E-3</v>
      </c>
      <c r="U404" s="11">
        <v>3.63431E-3</v>
      </c>
      <c r="V404" s="11">
        <f t="shared" si="37"/>
        <v>3.6343069899999999E-3</v>
      </c>
      <c r="W404" s="10">
        <f t="shared" si="38"/>
        <v>-8.282177359982219E-7</v>
      </c>
      <c r="X404" s="4">
        <f t="shared" si="39"/>
        <v>4.5219891621081634E-3</v>
      </c>
      <c r="Y404" s="10">
        <f t="shared" si="40"/>
        <v>0.24424970960324338</v>
      </c>
    </row>
    <row r="405" spans="1:25" x14ac:dyDescent="0.25">
      <c r="A405">
        <v>1</v>
      </c>
      <c r="B405">
        <v>17</v>
      </c>
      <c r="C405">
        <v>11</v>
      </c>
      <c r="D405">
        <v>2</v>
      </c>
      <c r="F405" s="1">
        <v>115416</v>
      </c>
      <c r="G405" s="1">
        <v>44374.8</v>
      </c>
      <c r="H405" s="1">
        <v>71041.399999999994</v>
      </c>
      <c r="I405" s="1"/>
      <c r="J405">
        <v>0.50674699999999995</v>
      </c>
      <c r="K405" s="1">
        <f t="shared" si="36"/>
        <v>36000.016325799996</v>
      </c>
      <c r="M405" s="4">
        <v>19</v>
      </c>
      <c r="N405" s="4">
        <v>1.4E-3</v>
      </c>
      <c r="O405" s="4">
        <v>77.1922</v>
      </c>
      <c r="P405" s="4">
        <v>2.85337</v>
      </c>
      <c r="Q405" s="4">
        <f t="shared" si="41"/>
        <v>74.338830000000002</v>
      </c>
      <c r="R405" s="1">
        <v>-1170900</v>
      </c>
      <c r="S405" s="8">
        <v>4818.53</v>
      </c>
      <c r="T405" s="4">
        <v>5.9528000000000003E-3</v>
      </c>
      <c r="U405" s="11">
        <v>3.6456800000000001E-3</v>
      </c>
      <c r="V405" s="11">
        <f t="shared" si="37"/>
        <v>3.6456822584000005E-3</v>
      </c>
      <c r="W405" s="10">
        <f t="shared" si="38"/>
        <v>6.1947291052152734E-7</v>
      </c>
      <c r="X405" s="4">
        <f t="shared" si="39"/>
        <v>4.5327120197537407E-3</v>
      </c>
      <c r="Y405" s="10">
        <f t="shared" si="40"/>
        <v>0.24331044407455962</v>
      </c>
    </row>
    <row r="406" spans="1:25" x14ac:dyDescent="0.25">
      <c r="A406">
        <v>1</v>
      </c>
      <c r="B406">
        <v>17</v>
      </c>
      <c r="C406">
        <v>12</v>
      </c>
      <c r="D406">
        <v>2</v>
      </c>
      <c r="F406" s="1">
        <v>115364</v>
      </c>
      <c r="G406" s="1">
        <v>44027.6</v>
      </c>
      <c r="H406" s="1">
        <v>71336.800000000003</v>
      </c>
      <c r="I406" s="1"/>
      <c r="J406">
        <v>0.50464900000000001</v>
      </c>
      <c r="K406" s="1">
        <f t="shared" si="36"/>
        <v>36000.044783199999</v>
      </c>
      <c r="M406" s="4">
        <v>21</v>
      </c>
      <c r="N406" s="4">
        <v>1.6000000000000001E-3</v>
      </c>
      <c r="O406" s="4">
        <v>77.218299999999999</v>
      </c>
      <c r="P406" s="4">
        <v>2.8681399999999999</v>
      </c>
      <c r="Q406" s="4">
        <f t="shared" si="41"/>
        <v>74.350160000000002</v>
      </c>
      <c r="R406" s="1">
        <v>-1121140</v>
      </c>
      <c r="S406" s="8">
        <v>4795.7700000000004</v>
      </c>
      <c r="T406" s="4">
        <v>5.9782799999999999E-3</v>
      </c>
      <c r="U406" s="11">
        <v>3.7687900000000002E-3</v>
      </c>
      <c r="V406" s="11">
        <f t="shared" si="37"/>
        <v>3.7687853762799995E-3</v>
      </c>
      <c r="W406" s="10">
        <f t="shared" si="38"/>
        <v>-1.2268446903711355E-6</v>
      </c>
      <c r="X406" s="4">
        <f t="shared" si="39"/>
        <v>4.6120108339396271E-3</v>
      </c>
      <c r="Y406" s="10">
        <f t="shared" si="40"/>
        <v>0.22373781344665714</v>
      </c>
    </row>
    <row r="407" spans="1:25" x14ac:dyDescent="0.25">
      <c r="A407">
        <v>1</v>
      </c>
      <c r="B407">
        <v>17</v>
      </c>
      <c r="C407">
        <v>13</v>
      </c>
      <c r="D407">
        <v>2</v>
      </c>
      <c r="F407" s="1">
        <v>115294</v>
      </c>
      <c r="G407" s="1">
        <v>43360.6</v>
      </c>
      <c r="H407" s="1">
        <v>71933.7</v>
      </c>
      <c r="I407" s="1"/>
      <c r="J407">
        <v>0.50046100000000004</v>
      </c>
      <c r="K407" s="1">
        <f t="shared" si="36"/>
        <v>36000.011435699998</v>
      </c>
      <c r="M407" s="4">
        <v>22</v>
      </c>
      <c r="N407" s="4">
        <v>1.5E-3</v>
      </c>
      <c r="O407" s="4">
        <v>77.266199999999998</v>
      </c>
      <c r="P407" s="4">
        <v>2.8738299999999999</v>
      </c>
      <c r="Q407" s="4">
        <f t="shared" si="41"/>
        <v>74.39237</v>
      </c>
      <c r="R407" s="1">
        <v>-1128620</v>
      </c>
      <c r="S407" s="8">
        <v>4788.1099999999997</v>
      </c>
      <c r="T407" s="4">
        <v>5.9879299999999998E-3</v>
      </c>
      <c r="U407" s="11">
        <v>3.7418999999999998E-3</v>
      </c>
      <c r="V407" s="11">
        <f t="shared" si="37"/>
        <v>3.7418960642699997E-3</v>
      </c>
      <c r="W407" s="10">
        <f t="shared" si="38"/>
        <v>-1.0517998877978182E-6</v>
      </c>
      <c r="X407" s="4">
        <f t="shared" si="39"/>
        <v>4.5865948800230625E-3</v>
      </c>
      <c r="Y407" s="10">
        <f t="shared" si="40"/>
        <v>0.22573956546755999</v>
      </c>
    </row>
    <row r="408" spans="1:25" x14ac:dyDescent="0.25">
      <c r="A408">
        <v>1</v>
      </c>
      <c r="B408">
        <v>17</v>
      </c>
      <c r="C408">
        <v>14</v>
      </c>
      <c r="D408">
        <v>2</v>
      </c>
      <c r="F408" s="1">
        <v>115296</v>
      </c>
      <c r="G408" s="1">
        <v>43543.9</v>
      </c>
      <c r="H408" s="1">
        <v>71752.5</v>
      </c>
      <c r="I408" s="1"/>
      <c r="J408">
        <v>0.50172499999999998</v>
      </c>
      <c r="K408" s="1">
        <f t="shared" si="36"/>
        <v>36000.023062499997</v>
      </c>
      <c r="M408" s="4">
        <v>23</v>
      </c>
      <c r="N408" s="4">
        <v>1.6999999999999999E-3</v>
      </c>
      <c r="O408" s="4">
        <v>77.283900000000003</v>
      </c>
      <c r="P408" s="4">
        <v>2.8764400000000001</v>
      </c>
      <c r="Q408" s="4">
        <f t="shared" si="41"/>
        <v>74.40746</v>
      </c>
      <c r="R408" s="1">
        <v>-1086120</v>
      </c>
      <c r="S408" s="8">
        <v>4783.91</v>
      </c>
      <c r="T408" s="4">
        <v>5.9914800000000004E-3</v>
      </c>
      <c r="U408" s="11">
        <v>3.83834E-3</v>
      </c>
      <c r="V408" s="11">
        <f t="shared" si="37"/>
        <v>3.8383371970000008E-3</v>
      </c>
      <c r="W408" s="10">
        <f t="shared" si="38"/>
        <v>-7.3026360333063393E-7</v>
      </c>
      <c r="X408" s="4">
        <f t="shared" si="39"/>
        <v>4.6515082839625188E-3</v>
      </c>
      <c r="Y408" s="10">
        <f t="shared" si="40"/>
        <v>0.21185415673507788</v>
      </c>
    </row>
    <row r="409" spans="1:25" x14ac:dyDescent="0.25">
      <c r="A409">
        <v>1</v>
      </c>
      <c r="B409">
        <v>17</v>
      </c>
      <c r="C409">
        <v>15</v>
      </c>
      <c r="D409">
        <v>2</v>
      </c>
      <c r="F409" s="1">
        <v>115223</v>
      </c>
      <c r="G409" s="1">
        <v>43188.4</v>
      </c>
      <c r="H409" s="1">
        <v>72034.399999999994</v>
      </c>
      <c r="I409" s="1"/>
      <c r="J409">
        <v>0.49976100000000001</v>
      </c>
      <c r="K409" s="1">
        <f t="shared" si="36"/>
        <v>35999.983778399997</v>
      </c>
      <c r="M409" s="4">
        <v>22</v>
      </c>
      <c r="N409" s="4">
        <v>1.5E-3</v>
      </c>
      <c r="O409" s="4">
        <v>77.291300000000007</v>
      </c>
      <c r="P409" s="4">
        <v>2.8797600000000001</v>
      </c>
      <c r="Q409" s="4">
        <f t="shared" si="41"/>
        <v>74.411540000000002</v>
      </c>
      <c r="R409" s="1">
        <v>-1125780</v>
      </c>
      <c r="S409" s="8">
        <v>4780.6099999999997</v>
      </c>
      <c r="T409" s="4">
        <v>5.9929800000000002E-3</v>
      </c>
      <c r="U409" s="11">
        <v>3.74756E-3</v>
      </c>
      <c r="V409" s="11">
        <f t="shared" si="37"/>
        <v>3.7475638222200002E-3</v>
      </c>
      <c r="W409" s="10">
        <f t="shared" si="38"/>
        <v>1.0199222961447397E-6</v>
      </c>
      <c r="X409" s="4">
        <f t="shared" si="39"/>
        <v>4.5892046503156871E-3</v>
      </c>
      <c r="Y409" s="10">
        <f t="shared" si="40"/>
        <v>0.22458470319773052</v>
      </c>
    </row>
    <row r="410" spans="1:25" x14ac:dyDescent="0.25">
      <c r="A410">
        <v>1</v>
      </c>
      <c r="B410">
        <v>17</v>
      </c>
      <c r="C410">
        <v>16</v>
      </c>
      <c r="D410">
        <v>2</v>
      </c>
      <c r="F410" s="1">
        <v>115197</v>
      </c>
      <c r="G410" s="1">
        <v>43412.4</v>
      </c>
      <c r="H410" s="1">
        <v>71785.100000000006</v>
      </c>
      <c r="I410" s="1"/>
      <c r="J410">
        <v>0.50149699999999997</v>
      </c>
      <c r="K410" s="1">
        <f t="shared" si="36"/>
        <v>36000.012294699998</v>
      </c>
      <c r="M410" s="4">
        <v>22</v>
      </c>
      <c r="N410" s="4">
        <v>1.6000000000000001E-3</v>
      </c>
      <c r="O410" s="4">
        <v>77.287599999999998</v>
      </c>
      <c r="P410" s="4">
        <v>2.8695200000000001</v>
      </c>
      <c r="Q410" s="4">
        <f t="shared" si="41"/>
        <v>74.418080000000003</v>
      </c>
      <c r="R410" s="1">
        <v>-1095610</v>
      </c>
      <c r="S410" s="8">
        <v>4799.5200000000004</v>
      </c>
      <c r="T410" s="4">
        <v>5.9719400000000002E-3</v>
      </c>
      <c r="U410" s="11">
        <v>3.7794199999999999E-3</v>
      </c>
      <c r="V410" s="11">
        <f t="shared" si="37"/>
        <v>3.7794252058200003E-3</v>
      </c>
      <c r="W410" s="10">
        <f t="shared" si="38"/>
        <v>1.3774124072837037E-6</v>
      </c>
      <c r="X410" s="4">
        <f t="shared" si="39"/>
        <v>4.6056727035279502E-3</v>
      </c>
      <c r="Y410" s="10">
        <f t="shared" si="40"/>
        <v>0.21861891600508815</v>
      </c>
    </row>
    <row r="411" spans="1:25" x14ac:dyDescent="0.25">
      <c r="A411">
        <v>1</v>
      </c>
      <c r="B411">
        <v>17</v>
      </c>
      <c r="C411">
        <v>17</v>
      </c>
      <c r="D411">
        <v>2</v>
      </c>
      <c r="F411" s="1">
        <v>115253</v>
      </c>
      <c r="G411" s="1">
        <v>44380.6</v>
      </c>
      <c r="H411" s="1">
        <v>70872.5</v>
      </c>
      <c r="I411" s="1"/>
      <c r="J411">
        <v>0.50795500000000005</v>
      </c>
      <c r="K411" s="1">
        <f t="shared" si="36"/>
        <v>36000.040737500007</v>
      </c>
      <c r="M411" s="4">
        <v>21</v>
      </c>
      <c r="N411" s="4">
        <v>1.6999999999999999E-3</v>
      </c>
      <c r="O411" s="4">
        <v>77.227099999999993</v>
      </c>
      <c r="P411" s="4">
        <v>2.8676499999999998</v>
      </c>
      <c r="Q411" s="4">
        <f t="shared" si="41"/>
        <v>74.359449999999995</v>
      </c>
      <c r="R411" s="1">
        <v>-1082700</v>
      </c>
      <c r="S411" s="8">
        <v>4800.04</v>
      </c>
      <c r="T411" s="4">
        <v>5.9598000000000003E-3</v>
      </c>
      <c r="U411" s="11">
        <v>3.7960099999999998E-3</v>
      </c>
      <c r="V411" s="11">
        <f t="shared" si="37"/>
        <v>3.7960132910000006E-3</v>
      </c>
      <c r="W411" s="10">
        <f t="shared" si="38"/>
        <v>8.669629428604247E-7</v>
      </c>
      <c r="X411" s="4">
        <f t="shared" si="39"/>
        <v>4.6292231513834561E-3</v>
      </c>
      <c r="Y411" s="10">
        <f t="shared" si="40"/>
        <v>0.21949709073038701</v>
      </c>
    </row>
    <row r="412" spans="1:25" x14ac:dyDescent="0.25">
      <c r="A412">
        <v>1</v>
      </c>
      <c r="B412">
        <v>17</v>
      </c>
      <c r="C412">
        <v>18</v>
      </c>
      <c r="D412">
        <v>2</v>
      </c>
      <c r="F412" s="1">
        <v>115265</v>
      </c>
      <c r="G412" s="1">
        <v>45108.6</v>
      </c>
      <c r="H412" s="1">
        <v>70156.100000000006</v>
      </c>
      <c r="I412" s="1"/>
      <c r="J412">
        <v>0.51314199999999999</v>
      </c>
      <c r="K412" s="1">
        <f t="shared" si="36"/>
        <v>36000.041466200004</v>
      </c>
      <c r="M412" s="4">
        <v>21</v>
      </c>
      <c r="N412" s="4">
        <v>1.6999999999999999E-3</v>
      </c>
      <c r="O412" s="4">
        <v>77.144300000000001</v>
      </c>
      <c r="P412" s="4">
        <v>2.8643000000000001</v>
      </c>
      <c r="Q412" s="4">
        <f t="shared" si="41"/>
        <v>74.28</v>
      </c>
      <c r="R412" s="1">
        <v>-1101930</v>
      </c>
      <c r="S412" s="8">
        <v>4805.03</v>
      </c>
      <c r="T412" s="4">
        <v>5.9431900000000001E-3</v>
      </c>
      <c r="U412" s="11">
        <v>3.76583E-3</v>
      </c>
      <c r="V412" s="11">
        <f t="shared" si="37"/>
        <v>3.7658309970199999E-3</v>
      </c>
      <c r="W412" s="10">
        <f t="shared" si="38"/>
        <v>2.647543834904783E-7</v>
      </c>
      <c r="X412" s="4">
        <f t="shared" si="39"/>
        <v>4.6179393519371441E-3</v>
      </c>
      <c r="Y412" s="10">
        <f t="shared" si="40"/>
        <v>0.22627398261130857</v>
      </c>
    </row>
    <row r="413" spans="1:25" x14ac:dyDescent="0.25">
      <c r="A413">
        <v>1</v>
      </c>
      <c r="B413">
        <v>17</v>
      </c>
      <c r="C413">
        <v>19</v>
      </c>
      <c r="D413">
        <v>2</v>
      </c>
      <c r="F413" s="1">
        <v>115237</v>
      </c>
      <c r="G413" s="1">
        <v>45214.6</v>
      </c>
      <c r="H413" s="1">
        <v>70022.899999999994</v>
      </c>
      <c r="I413" s="1"/>
      <c r="J413">
        <v>0.51411799999999996</v>
      </c>
      <c r="K413" s="1">
        <f t="shared" si="36"/>
        <v>36000.033302199998</v>
      </c>
      <c r="M413" s="4">
        <v>21</v>
      </c>
      <c r="N413" s="4">
        <v>1.5E-3</v>
      </c>
      <c r="O413" s="4">
        <v>77.111699999999999</v>
      </c>
      <c r="P413" s="4">
        <v>2.8637100000000002</v>
      </c>
      <c r="Q413" s="4">
        <f t="shared" si="41"/>
        <v>74.247990000000001</v>
      </c>
      <c r="R413" s="1">
        <v>-1161350</v>
      </c>
      <c r="S413" s="8">
        <v>4807.41</v>
      </c>
      <c r="T413" s="4">
        <v>5.9366599999999999E-3</v>
      </c>
      <c r="U413" s="11">
        <v>3.6556900000000001E-3</v>
      </c>
      <c r="V413" s="11">
        <f t="shared" si="37"/>
        <v>3.6556932341200005E-3</v>
      </c>
      <c r="W413" s="10">
        <f t="shared" si="38"/>
        <v>8.8468114102995941E-7</v>
      </c>
      <c r="X413" s="4">
        <f t="shared" si="39"/>
        <v>4.5506476276669936E-3</v>
      </c>
      <c r="Y413" s="10">
        <f t="shared" si="40"/>
        <v>0.24481223179946698</v>
      </c>
    </row>
    <row r="414" spans="1:25" x14ac:dyDescent="0.25">
      <c r="A414">
        <v>1</v>
      </c>
      <c r="B414">
        <v>17</v>
      </c>
      <c r="C414">
        <v>20</v>
      </c>
      <c r="D414">
        <v>2</v>
      </c>
      <c r="F414" s="1">
        <v>115166</v>
      </c>
      <c r="G414" s="1">
        <v>45094.7</v>
      </c>
      <c r="H414" s="1">
        <v>70071.7</v>
      </c>
      <c r="I414" s="1"/>
      <c r="J414">
        <v>0.51375999999999999</v>
      </c>
      <c r="K414" s="1">
        <f t="shared" si="36"/>
        <v>36000.036591999997</v>
      </c>
      <c r="M414" s="4">
        <v>21</v>
      </c>
      <c r="N414" s="4">
        <v>1.8E-3</v>
      </c>
      <c r="O414" s="4">
        <v>77.113699999999994</v>
      </c>
      <c r="P414" s="4">
        <v>2.86524</v>
      </c>
      <c r="Q414" s="4">
        <f t="shared" si="41"/>
        <v>74.248459999999994</v>
      </c>
      <c r="R414" s="1">
        <v>-1066490</v>
      </c>
      <c r="S414" s="8">
        <v>4808.79</v>
      </c>
      <c r="T414" s="4">
        <v>5.9370400000000002E-3</v>
      </c>
      <c r="U414" s="11">
        <v>3.8116000000000001E-3</v>
      </c>
      <c r="V414" s="11">
        <f t="shared" si="37"/>
        <v>3.8115943296000003E-3</v>
      </c>
      <c r="W414" s="10">
        <f t="shared" si="38"/>
        <v>-1.4876692202242809E-6</v>
      </c>
      <c r="X414" s="4">
        <f t="shared" si="39"/>
        <v>4.6438320099459248E-3</v>
      </c>
      <c r="Y414" s="10">
        <f t="shared" si="40"/>
        <v>0.21834190627188707</v>
      </c>
    </row>
    <row r="415" spans="1:25" x14ac:dyDescent="0.25">
      <c r="A415">
        <v>1</v>
      </c>
      <c r="B415">
        <v>17</v>
      </c>
      <c r="C415">
        <v>21</v>
      </c>
      <c r="D415">
        <v>2</v>
      </c>
      <c r="F415" s="1">
        <v>111314</v>
      </c>
      <c r="G415" s="1">
        <v>44392.1</v>
      </c>
      <c r="H415" s="1">
        <v>66921.899999999994</v>
      </c>
      <c r="I415" s="1"/>
      <c r="J415">
        <v>0.537941</v>
      </c>
      <c r="K415" s="1">
        <f t="shared" si="36"/>
        <v>36000.033807899999</v>
      </c>
      <c r="M415" s="4">
        <v>21</v>
      </c>
      <c r="N415" s="4">
        <v>1.6999999999999999E-3</v>
      </c>
      <c r="O415" s="4">
        <v>77.236199999999997</v>
      </c>
      <c r="P415" s="4">
        <v>2.9643700000000002</v>
      </c>
      <c r="Q415" s="4">
        <f t="shared" si="41"/>
        <v>74.271829999999994</v>
      </c>
      <c r="R415" s="1">
        <v>-1110030</v>
      </c>
      <c r="S415" s="8">
        <v>4807.4799999999996</v>
      </c>
      <c r="T415" s="4">
        <v>5.9616299999999999E-3</v>
      </c>
      <c r="U415" s="11">
        <v>3.66913E-3</v>
      </c>
      <c r="V415" s="11">
        <f t="shared" si="37"/>
        <v>3.6691244961700002E-3</v>
      </c>
      <c r="W415" s="10">
        <f t="shared" si="38"/>
        <v>-1.5000367934159501E-6</v>
      </c>
      <c r="X415" s="4">
        <f t="shared" si="39"/>
        <v>4.5833772727890383E-3</v>
      </c>
      <c r="Y415" s="10">
        <f t="shared" si="40"/>
        <v>0.24917276651114523</v>
      </c>
    </row>
    <row r="416" spans="1:25" x14ac:dyDescent="0.25">
      <c r="A416">
        <v>1</v>
      </c>
      <c r="B416">
        <v>17</v>
      </c>
      <c r="C416">
        <v>22</v>
      </c>
      <c r="D416">
        <v>2</v>
      </c>
      <c r="F416" s="1">
        <v>111321</v>
      </c>
      <c r="G416" s="1">
        <v>45210.7</v>
      </c>
      <c r="H416" s="1">
        <v>66110.7</v>
      </c>
      <c r="I416" s="1"/>
      <c r="J416">
        <v>0.54454100000000005</v>
      </c>
      <c r="K416" s="1">
        <f t="shared" si="36"/>
        <v>35999.986688700003</v>
      </c>
      <c r="M416" s="4">
        <v>21</v>
      </c>
      <c r="N416" s="4">
        <v>1.8E-3</v>
      </c>
      <c r="O416" s="4">
        <v>77.284400000000005</v>
      </c>
      <c r="P416" s="4">
        <v>2.96027</v>
      </c>
      <c r="Q416" s="4">
        <f t="shared" si="41"/>
        <v>74.324130000000011</v>
      </c>
      <c r="R416" s="1">
        <v>-1120100</v>
      </c>
      <c r="S416" s="8">
        <v>4815.05</v>
      </c>
      <c r="T416" s="4">
        <v>5.9712799999999998E-3</v>
      </c>
      <c r="U416" s="11">
        <v>3.6998500000000002E-3</v>
      </c>
      <c r="V416" s="11">
        <f t="shared" si="37"/>
        <v>3.6998470175200002E-3</v>
      </c>
      <c r="W416" s="10">
        <f t="shared" si="38"/>
        <v>-8.0610835573012591E-7</v>
      </c>
      <c r="X416" s="4">
        <f t="shared" si="39"/>
        <v>4.6223339388359735E-3</v>
      </c>
      <c r="Y416" s="10">
        <f t="shared" si="40"/>
        <v>0.24933009144586221</v>
      </c>
    </row>
    <row r="417" spans="1:25" x14ac:dyDescent="0.25">
      <c r="A417">
        <v>1</v>
      </c>
      <c r="B417">
        <v>17</v>
      </c>
      <c r="C417">
        <v>23</v>
      </c>
      <c r="D417">
        <v>2</v>
      </c>
      <c r="F417" s="1">
        <v>111326</v>
      </c>
      <c r="G417" s="1">
        <v>45202.1</v>
      </c>
      <c r="H417" s="1">
        <v>66123.899999999994</v>
      </c>
      <c r="I417" s="1"/>
      <c r="J417">
        <v>0.54443299999999994</v>
      </c>
      <c r="K417" s="1">
        <f t="shared" si="36"/>
        <v>36000.033248699991</v>
      </c>
      <c r="M417" s="4">
        <v>21</v>
      </c>
      <c r="N417" s="4">
        <v>1.8E-3</v>
      </c>
      <c r="O417" s="4">
        <v>77.270600000000002</v>
      </c>
      <c r="P417" s="4">
        <v>2.9590399999999999</v>
      </c>
      <c r="Q417" s="4">
        <f t="shared" si="41"/>
        <v>74.31156</v>
      </c>
      <c r="R417" s="1">
        <v>-1119490</v>
      </c>
      <c r="S417" s="8">
        <v>4816.59</v>
      </c>
      <c r="T417" s="4">
        <v>5.9685199999999997E-3</v>
      </c>
      <c r="U417" s="11">
        <v>3.6990399999999998E-3</v>
      </c>
      <c r="V417" s="11">
        <f t="shared" si="37"/>
        <v>3.6990401508400004E-3</v>
      </c>
      <c r="W417" s="10">
        <f t="shared" si="38"/>
        <v>4.0778148018478855E-8</v>
      </c>
      <c r="X417" s="4">
        <f t="shared" si="39"/>
        <v>4.6205252943798307E-3</v>
      </c>
      <c r="Y417" s="10">
        <f t="shared" si="40"/>
        <v>0.24911471473134408</v>
      </c>
    </row>
    <row r="418" spans="1:25" x14ac:dyDescent="0.25">
      <c r="A418">
        <v>1</v>
      </c>
      <c r="B418">
        <v>17</v>
      </c>
      <c r="C418">
        <v>24</v>
      </c>
      <c r="D418">
        <v>2</v>
      </c>
      <c r="F418" s="1">
        <v>111327</v>
      </c>
      <c r="G418" s="1">
        <v>45209.5</v>
      </c>
      <c r="H418" s="1">
        <v>66117.899999999994</v>
      </c>
      <c r="I418" s="1"/>
      <c r="J418">
        <v>0.54448200000000002</v>
      </c>
      <c r="K418" s="1">
        <f t="shared" si="36"/>
        <v>36000.006427799999</v>
      </c>
      <c r="M418" s="4">
        <v>21</v>
      </c>
      <c r="N418" s="4">
        <v>1.9E-3</v>
      </c>
      <c r="O418" s="4">
        <v>77.273499999999999</v>
      </c>
      <c r="P418" s="4">
        <v>2.9589500000000002</v>
      </c>
      <c r="Q418" s="4">
        <f t="shared" si="41"/>
        <v>74.314549999999997</v>
      </c>
      <c r="R418" s="1">
        <v>-1087930</v>
      </c>
      <c r="S418" s="8">
        <v>4816.68</v>
      </c>
      <c r="T418" s="4">
        <v>5.9690999999999998E-3</v>
      </c>
      <c r="U418" s="11">
        <v>3.75355E-3</v>
      </c>
      <c r="V418" s="11">
        <f t="shared" si="37"/>
        <v>3.7535482937999993E-3</v>
      </c>
      <c r="W418" s="10">
        <f t="shared" si="38"/>
        <v>-4.5455635351291669E-7</v>
      </c>
      <c r="X418" s="4">
        <f t="shared" si="39"/>
        <v>4.6532680261269863E-3</v>
      </c>
      <c r="Y418" s="10">
        <f t="shared" si="40"/>
        <v>0.23969789296185912</v>
      </c>
    </row>
    <row r="419" spans="1:25" x14ac:dyDescent="0.25">
      <c r="A419">
        <v>1</v>
      </c>
      <c r="B419">
        <v>18</v>
      </c>
      <c r="C419">
        <v>1</v>
      </c>
      <c r="D419">
        <v>3</v>
      </c>
      <c r="F419" s="1">
        <v>111064</v>
      </c>
      <c r="G419" s="1">
        <v>41590.9</v>
      </c>
      <c r="H419" s="1">
        <v>69472.7</v>
      </c>
      <c r="I419" s="1"/>
      <c r="J419">
        <v>0.51818900000000001</v>
      </c>
      <c r="K419" s="1">
        <f t="shared" si="36"/>
        <v>35999.988940299998</v>
      </c>
      <c r="M419" s="4">
        <v>22</v>
      </c>
      <c r="N419" s="4">
        <v>1.6999999999999999E-3</v>
      </c>
      <c r="O419" s="4">
        <v>76.709599999999995</v>
      </c>
      <c r="P419" s="4">
        <v>2.9659499999999999</v>
      </c>
      <c r="Q419" s="4">
        <f t="shared" si="41"/>
        <v>73.743649999999988</v>
      </c>
      <c r="R419" s="1">
        <v>-1058360</v>
      </c>
      <c r="S419" s="8">
        <v>4816.26</v>
      </c>
      <c r="T419" s="4">
        <v>5.8576599999999998E-3</v>
      </c>
      <c r="U419" s="11">
        <v>3.7032100000000002E-3</v>
      </c>
      <c r="V419" s="11">
        <f t="shared" si="37"/>
        <v>3.7032063222599996E-3</v>
      </c>
      <c r="W419" s="10">
        <f t="shared" si="38"/>
        <v>-9.9312218333860859E-7</v>
      </c>
      <c r="X419" s="4">
        <f t="shared" si="39"/>
        <v>4.5100071690419245E-3</v>
      </c>
      <c r="Y419" s="10">
        <f t="shared" si="40"/>
        <v>0.21786427694943691</v>
      </c>
    </row>
    <row r="420" spans="1:25" x14ac:dyDescent="0.25">
      <c r="A420">
        <v>1</v>
      </c>
      <c r="B420">
        <v>18</v>
      </c>
      <c r="C420">
        <v>2</v>
      </c>
      <c r="D420">
        <v>3</v>
      </c>
      <c r="F420" s="1">
        <v>111074</v>
      </c>
      <c r="G420" s="1">
        <v>40806.9</v>
      </c>
      <c r="H420" s="1">
        <v>70266.899999999994</v>
      </c>
      <c r="I420" s="1"/>
      <c r="J420">
        <v>0.51233200000000001</v>
      </c>
      <c r="K420" s="1">
        <f t="shared" si="36"/>
        <v>35999.981410799999</v>
      </c>
      <c r="M420" s="4">
        <v>21</v>
      </c>
      <c r="N420" s="4">
        <v>1.6999999999999999E-3</v>
      </c>
      <c r="O420" s="4">
        <v>76.2136</v>
      </c>
      <c r="P420" s="4">
        <v>2.9701599999999999</v>
      </c>
      <c r="Q420" s="4">
        <f t="shared" si="41"/>
        <v>73.243439999999993</v>
      </c>
      <c r="R420" s="1">
        <v>-1017310</v>
      </c>
      <c r="S420" s="8">
        <v>4809.43</v>
      </c>
      <c r="T420" s="4">
        <v>5.7610200000000004E-3</v>
      </c>
      <c r="U420" s="11">
        <v>3.6804300000000002E-3</v>
      </c>
      <c r="V420" s="11">
        <f t="shared" si="37"/>
        <v>3.6804295013600002E-3</v>
      </c>
      <c r="W420" s="10">
        <f t="shared" si="38"/>
        <v>-1.3548416895591633E-7</v>
      </c>
      <c r="X420" s="4">
        <f t="shared" si="39"/>
        <v>4.444810585475566E-3</v>
      </c>
      <c r="Y420" s="10">
        <f t="shared" si="40"/>
        <v>0.20768784774484661</v>
      </c>
    </row>
    <row r="421" spans="1:25" x14ac:dyDescent="0.25">
      <c r="A421">
        <v>1</v>
      </c>
      <c r="B421">
        <v>18</v>
      </c>
      <c r="C421">
        <v>3</v>
      </c>
      <c r="D421">
        <v>3</v>
      </c>
      <c r="F421" s="1">
        <v>111088</v>
      </c>
      <c r="G421" s="1">
        <v>41060.699999999997</v>
      </c>
      <c r="H421" s="1">
        <v>70027.5</v>
      </c>
      <c r="I421" s="1"/>
      <c r="J421">
        <v>0.51408399999999999</v>
      </c>
      <c r="K421" s="1">
        <f t="shared" si="36"/>
        <v>36000.017309999996</v>
      </c>
      <c r="M421" s="4">
        <v>21</v>
      </c>
      <c r="N421" s="4">
        <v>1.8E-3</v>
      </c>
      <c r="O421" s="4">
        <v>76.265199999999993</v>
      </c>
      <c r="P421" s="4">
        <v>2.9671799999999999</v>
      </c>
      <c r="Q421" s="4">
        <f t="shared" si="41"/>
        <v>73.298019999999994</v>
      </c>
      <c r="R421" s="1">
        <v>-996263</v>
      </c>
      <c r="S421" s="8">
        <v>4813.83</v>
      </c>
      <c r="T421" s="4">
        <v>5.7710799999999996E-3</v>
      </c>
      <c r="U421" s="11">
        <v>3.72961E-3</v>
      </c>
      <c r="V421" s="11">
        <f t="shared" si="37"/>
        <v>3.7296113092800003E-3</v>
      </c>
      <c r="W421" s="10">
        <f t="shared" si="38"/>
        <v>3.5105010990127099E-7</v>
      </c>
      <c r="X421" s="4">
        <f t="shared" si="39"/>
        <v>4.4841817865170419E-3</v>
      </c>
      <c r="Y421" s="10">
        <f t="shared" si="40"/>
        <v>0.20231922011069306</v>
      </c>
    </row>
    <row r="422" spans="1:25" x14ac:dyDescent="0.25">
      <c r="A422">
        <v>1</v>
      </c>
      <c r="B422">
        <v>18</v>
      </c>
      <c r="C422">
        <v>4</v>
      </c>
      <c r="D422">
        <v>3</v>
      </c>
      <c r="F422" s="1">
        <v>111096</v>
      </c>
      <c r="G422" s="1">
        <v>41071.5</v>
      </c>
      <c r="H422" s="1">
        <v>70024.2</v>
      </c>
      <c r="I422" s="1"/>
      <c r="J422">
        <v>0.51410800000000001</v>
      </c>
      <c r="K422" s="1">
        <f t="shared" si="36"/>
        <v>36000.001413600003</v>
      </c>
      <c r="M422" s="4">
        <v>21</v>
      </c>
      <c r="N422" s="4">
        <v>1.8E-3</v>
      </c>
      <c r="O422" s="4">
        <v>76.243099999999998</v>
      </c>
      <c r="P422" s="4">
        <v>2.9668000000000001</v>
      </c>
      <c r="Q422" s="4">
        <f t="shared" si="41"/>
        <v>73.276299999999992</v>
      </c>
      <c r="R422" s="1">
        <v>-995112</v>
      </c>
      <c r="S422" s="8">
        <v>4813.6899999999996</v>
      </c>
      <c r="T422" s="4">
        <v>5.7667700000000001E-3</v>
      </c>
      <c r="U422" s="11">
        <v>3.72742E-3</v>
      </c>
      <c r="V422" s="11">
        <f t="shared" si="37"/>
        <v>3.7274218088400005E-3</v>
      </c>
      <c r="W422" s="10">
        <f t="shared" si="38"/>
        <v>4.8527936227375663E-7</v>
      </c>
      <c r="X422" s="4">
        <f t="shared" si="39"/>
        <v>4.4813616539981097E-3</v>
      </c>
      <c r="Y422" s="10">
        <f t="shared" si="40"/>
        <v>0.2022690370277859</v>
      </c>
    </row>
    <row r="423" spans="1:25" x14ac:dyDescent="0.25">
      <c r="A423">
        <v>1</v>
      </c>
      <c r="B423">
        <v>18</v>
      </c>
      <c r="C423">
        <v>5</v>
      </c>
      <c r="D423">
        <v>3</v>
      </c>
      <c r="F423" s="1">
        <v>111101</v>
      </c>
      <c r="G423" s="1">
        <v>41113.599999999999</v>
      </c>
      <c r="H423" s="1">
        <v>69987.199999999997</v>
      </c>
      <c r="I423" s="1"/>
      <c r="J423">
        <v>0.51437999999999995</v>
      </c>
      <c r="K423" s="1">
        <f t="shared" si="36"/>
        <v>36000.015935999996</v>
      </c>
      <c r="M423" s="4">
        <v>21</v>
      </c>
      <c r="N423" s="4">
        <v>1.8E-3</v>
      </c>
      <c r="O423" s="4">
        <v>76.240499999999997</v>
      </c>
      <c r="P423" s="4">
        <v>2.9665699999999999</v>
      </c>
      <c r="Q423" s="4">
        <f t="shared" si="41"/>
        <v>73.273929999999993</v>
      </c>
      <c r="R423" s="1">
        <v>-995579</v>
      </c>
      <c r="S423" s="8">
        <v>4813.8599999999997</v>
      </c>
      <c r="T423" s="4">
        <v>5.7662599999999996E-3</v>
      </c>
      <c r="U423" s="11">
        <v>3.72609E-3</v>
      </c>
      <c r="V423" s="11">
        <f t="shared" si="37"/>
        <v>3.7260951811999999E-3</v>
      </c>
      <c r="W423" s="10">
        <f t="shared" si="38"/>
        <v>1.3905192842506272E-6</v>
      </c>
      <c r="X423" s="4">
        <f t="shared" si="39"/>
        <v>4.4810742392388959E-3</v>
      </c>
      <c r="Y423" s="10">
        <f t="shared" si="40"/>
        <v>0.20262104222895738</v>
      </c>
    </row>
    <row r="424" spans="1:25" x14ac:dyDescent="0.25">
      <c r="A424">
        <v>1</v>
      </c>
      <c r="B424">
        <v>18</v>
      </c>
      <c r="C424">
        <v>6</v>
      </c>
      <c r="D424">
        <v>3</v>
      </c>
      <c r="F424" s="1">
        <v>114192</v>
      </c>
      <c r="G424" s="1">
        <v>41071.599999999999</v>
      </c>
      <c r="H424" s="1">
        <v>73120.3</v>
      </c>
      <c r="I424" s="1"/>
      <c r="J424">
        <v>0.49234</v>
      </c>
      <c r="K424" s="1">
        <f t="shared" si="36"/>
        <v>36000.048501999998</v>
      </c>
      <c r="M424" s="4">
        <v>20</v>
      </c>
      <c r="N424" s="4">
        <v>1.6999999999999999E-3</v>
      </c>
      <c r="O424" s="4">
        <v>76.202100000000002</v>
      </c>
      <c r="P424" s="4">
        <v>2.8862100000000002</v>
      </c>
      <c r="Q424" s="4">
        <f t="shared" si="41"/>
        <v>73.315889999999996</v>
      </c>
      <c r="R424" s="1">
        <v>-998081</v>
      </c>
      <c r="S424" s="8">
        <v>4813.97</v>
      </c>
      <c r="T424" s="4">
        <v>5.7587899999999997E-3</v>
      </c>
      <c r="U424" s="11">
        <v>3.76049E-3</v>
      </c>
      <c r="V424" s="11">
        <f t="shared" si="37"/>
        <v>3.7604853313999995E-3</v>
      </c>
      <c r="W424" s="10">
        <f t="shared" si="38"/>
        <v>-1.2414871467585047E-6</v>
      </c>
      <c r="X424" s="4">
        <f t="shared" si="39"/>
        <v>4.4792201802277519E-3</v>
      </c>
      <c r="Y424" s="10">
        <f t="shared" si="40"/>
        <v>0.19112673620399254</v>
      </c>
    </row>
    <row r="425" spans="1:25" x14ac:dyDescent="0.25">
      <c r="A425">
        <v>1</v>
      </c>
      <c r="B425">
        <v>18</v>
      </c>
      <c r="C425">
        <v>7</v>
      </c>
      <c r="D425">
        <v>3</v>
      </c>
      <c r="F425" s="1">
        <v>115551</v>
      </c>
      <c r="G425" s="1">
        <v>43331.8</v>
      </c>
      <c r="H425" s="1">
        <v>72219.7</v>
      </c>
      <c r="I425" s="1"/>
      <c r="J425">
        <v>0.49847900000000001</v>
      </c>
      <c r="K425" s="1">
        <f t="shared" si="36"/>
        <v>36000.003836299999</v>
      </c>
      <c r="M425" s="4">
        <v>19</v>
      </c>
      <c r="N425" s="4">
        <v>1.5E-3</v>
      </c>
      <c r="O425" s="4">
        <v>76.264099999999999</v>
      </c>
      <c r="P425" s="4">
        <v>2.8543099999999999</v>
      </c>
      <c r="Q425" s="4">
        <f t="shared" si="41"/>
        <v>73.409790000000001</v>
      </c>
      <c r="R425" s="1">
        <v>-1088010</v>
      </c>
      <c r="S425" s="8">
        <v>4810.2</v>
      </c>
      <c r="T425" s="4">
        <v>5.7708600000000001E-3</v>
      </c>
      <c r="U425" s="11">
        <v>3.6419199999999999E-3</v>
      </c>
      <c r="V425" s="11">
        <f t="shared" si="37"/>
        <v>3.6419259780600005E-3</v>
      </c>
      <c r="W425" s="10">
        <f t="shared" si="38"/>
        <v>1.6414583517982619E-6</v>
      </c>
      <c r="X425" s="4">
        <f t="shared" si="39"/>
        <v>4.4402702484245037E-3</v>
      </c>
      <c r="Y425" s="10">
        <f t="shared" si="40"/>
        <v>0.21921136335353436</v>
      </c>
    </row>
    <row r="426" spans="1:25" x14ac:dyDescent="0.25">
      <c r="A426">
        <v>1</v>
      </c>
      <c r="B426">
        <v>18</v>
      </c>
      <c r="C426">
        <v>8</v>
      </c>
      <c r="D426">
        <v>3</v>
      </c>
      <c r="F426" s="1">
        <v>115572</v>
      </c>
      <c r="G426" s="1">
        <v>45835.1</v>
      </c>
      <c r="H426" s="1">
        <v>69737.100000000006</v>
      </c>
      <c r="I426" s="1"/>
      <c r="J426">
        <v>0.51622500000000004</v>
      </c>
      <c r="K426" s="1">
        <f t="shared" si="36"/>
        <v>36000.034447500009</v>
      </c>
      <c r="M426" s="4">
        <v>18</v>
      </c>
      <c r="N426" s="4">
        <v>1.5E-3</v>
      </c>
      <c r="O426" s="4">
        <v>76.790700000000001</v>
      </c>
      <c r="P426" s="4">
        <v>2.8513899999999999</v>
      </c>
      <c r="Q426" s="4">
        <f t="shared" si="41"/>
        <v>73.939310000000006</v>
      </c>
      <c r="R426" s="1">
        <v>-1152860</v>
      </c>
      <c r="S426" s="8">
        <v>4815.29</v>
      </c>
      <c r="T426" s="4">
        <v>5.8734499999999997E-3</v>
      </c>
      <c r="U426" s="11">
        <v>3.6157699999999999E-3</v>
      </c>
      <c r="V426" s="11">
        <f t="shared" si="37"/>
        <v>3.6157657737499994E-3</v>
      </c>
      <c r="W426" s="10">
        <f t="shared" si="38"/>
        <v>-1.1688381729392061E-6</v>
      </c>
      <c r="X426" s="4">
        <f t="shared" si="39"/>
        <v>4.5111446781710193E-3</v>
      </c>
      <c r="Y426" s="10">
        <f t="shared" si="40"/>
        <v>0.24763042952704939</v>
      </c>
    </row>
    <row r="427" spans="1:25" x14ac:dyDescent="0.25">
      <c r="A427">
        <v>1</v>
      </c>
      <c r="B427">
        <v>18</v>
      </c>
      <c r="C427">
        <v>9</v>
      </c>
      <c r="D427">
        <v>3</v>
      </c>
      <c r="F427" s="1">
        <v>115079</v>
      </c>
      <c r="G427" s="1">
        <v>45129</v>
      </c>
      <c r="H427" s="1">
        <v>69950.100000000006</v>
      </c>
      <c r="I427" s="1"/>
      <c r="J427">
        <v>0.514652</v>
      </c>
      <c r="K427" s="1">
        <f t="shared" si="36"/>
        <v>35999.958865200002</v>
      </c>
      <c r="M427" s="4">
        <v>19</v>
      </c>
      <c r="N427" s="4">
        <v>1.6000000000000001E-3</v>
      </c>
      <c r="O427" s="4">
        <v>77.102400000000003</v>
      </c>
      <c r="P427" s="4">
        <v>2.8606400000000001</v>
      </c>
      <c r="Q427" s="4">
        <f t="shared" si="41"/>
        <v>74.241759999999999</v>
      </c>
      <c r="R427" s="1">
        <v>-1134370</v>
      </c>
      <c r="S427" s="8">
        <v>4820.51</v>
      </c>
      <c r="T427" s="4">
        <v>5.9347899999999997E-3</v>
      </c>
      <c r="U427" s="11">
        <v>3.7038800000000001E-3</v>
      </c>
      <c r="V427" s="11">
        <f t="shared" si="37"/>
        <v>3.7038816569200002E-3</v>
      </c>
      <c r="W427" s="10">
        <f t="shared" si="38"/>
        <v>4.4734710629807309E-7</v>
      </c>
      <c r="X427" s="4">
        <f t="shared" si="39"/>
        <v>4.5787453551101396E-3</v>
      </c>
      <c r="Y427" s="10">
        <f t="shared" si="40"/>
        <v>0.23620240264537173</v>
      </c>
    </row>
    <row r="428" spans="1:25" x14ac:dyDescent="0.25">
      <c r="A428">
        <v>1</v>
      </c>
      <c r="B428">
        <v>18</v>
      </c>
      <c r="C428">
        <v>10</v>
      </c>
      <c r="D428">
        <v>3</v>
      </c>
      <c r="F428" s="1">
        <v>114916</v>
      </c>
      <c r="G428" s="1">
        <v>43988</v>
      </c>
      <c r="H428" s="1">
        <v>70928.5</v>
      </c>
      <c r="I428" s="1"/>
      <c r="J428">
        <v>0.50755399999999995</v>
      </c>
      <c r="K428" s="1">
        <f t="shared" si="36"/>
        <v>36000.043888999993</v>
      </c>
      <c r="M428" s="4">
        <v>20</v>
      </c>
      <c r="N428" s="4">
        <v>1.6999999999999999E-3</v>
      </c>
      <c r="O428" s="4">
        <v>77.174999999999997</v>
      </c>
      <c r="P428" s="4">
        <v>2.8677899999999998</v>
      </c>
      <c r="Q428" s="4">
        <f t="shared" si="41"/>
        <v>74.307209999999998</v>
      </c>
      <c r="R428" s="1">
        <v>-1079360</v>
      </c>
      <c r="S428" s="8">
        <v>4814.54</v>
      </c>
      <c r="T428" s="4">
        <v>5.94934E-3</v>
      </c>
      <c r="U428" s="11">
        <v>3.7925699999999999E-3</v>
      </c>
      <c r="V428" s="11">
        <f t="shared" si="37"/>
        <v>3.7925704856400003E-3</v>
      </c>
      <c r="W428" s="10">
        <f t="shared" si="38"/>
        <v>1.2805037229004331E-7</v>
      </c>
      <c r="X428" s="4">
        <f t="shared" si="39"/>
        <v>4.6181378479995547E-3</v>
      </c>
      <c r="Y428" s="10">
        <f t="shared" si="40"/>
        <v>0.21768031915022132</v>
      </c>
    </row>
    <row r="429" spans="1:25" x14ac:dyDescent="0.25">
      <c r="A429">
        <v>1</v>
      </c>
      <c r="B429">
        <v>18</v>
      </c>
      <c r="C429">
        <v>11</v>
      </c>
      <c r="D429">
        <v>3</v>
      </c>
      <c r="F429" s="1">
        <v>114898</v>
      </c>
      <c r="G429" s="1">
        <v>43636.6</v>
      </c>
      <c r="H429" s="1">
        <v>71261.7</v>
      </c>
      <c r="I429" s="1"/>
      <c r="J429">
        <v>0.50518099999999999</v>
      </c>
      <c r="K429" s="1">
        <f t="shared" si="36"/>
        <v>36000.056867699997</v>
      </c>
      <c r="M429" s="4">
        <v>20</v>
      </c>
      <c r="N429" s="4">
        <v>1.6000000000000001E-3</v>
      </c>
      <c r="O429" s="4">
        <v>77.238100000000003</v>
      </c>
      <c r="P429" s="4">
        <v>2.8715099999999998</v>
      </c>
      <c r="Q429" s="4">
        <f t="shared" si="41"/>
        <v>74.366590000000002</v>
      </c>
      <c r="R429" s="1">
        <v>-1104750</v>
      </c>
      <c r="S429" s="8">
        <v>4808.28</v>
      </c>
      <c r="T429" s="4">
        <v>5.9620000000000003E-3</v>
      </c>
      <c r="U429" s="11">
        <v>3.7583999999999998E-3</v>
      </c>
      <c r="V429" s="11">
        <f t="shared" si="37"/>
        <v>3.7584004780000001E-3</v>
      </c>
      <c r="W429" s="10">
        <f t="shared" si="38"/>
        <v>1.2718177954938554E-7</v>
      </c>
      <c r="X429" s="4">
        <f t="shared" si="39"/>
        <v>4.5952899784425542E-3</v>
      </c>
      <c r="Y429" s="10">
        <f t="shared" si="40"/>
        <v>0.22267187591596274</v>
      </c>
    </row>
    <row r="430" spans="1:25" x14ac:dyDescent="0.25">
      <c r="A430">
        <v>1</v>
      </c>
      <c r="B430">
        <v>18</v>
      </c>
      <c r="C430">
        <v>12</v>
      </c>
      <c r="D430">
        <v>3</v>
      </c>
      <c r="F430" s="1">
        <v>114920</v>
      </c>
      <c r="G430" s="1">
        <v>43796.6</v>
      </c>
      <c r="H430" s="1">
        <v>71123.5</v>
      </c>
      <c r="I430" s="1"/>
      <c r="J430">
        <v>0.506162</v>
      </c>
      <c r="K430" s="1">
        <f t="shared" si="36"/>
        <v>36000.013007000001</v>
      </c>
      <c r="M430" s="4">
        <v>22</v>
      </c>
      <c r="N430" s="4">
        <v>1.8E-3</v>
      </c>
      <c r="O430" s="4">
        <v>77.242400000000004</v>
      </c>
      <c r="P430" s="4">
        <v>2.8717100000000002</v>
      </c>
      <c r="Q430" s="4">
        <f t="shared" si="41"/>
        <v>74.370689999999996</v>
      </c>
      <c r="R430" s="1">
        <v>-1060970</v>
      </c>
      <c r="S430" s="8">
        <v>4807.34</v>
      </c>
      <c r="T430" s="4">
        <v>5.9628700000000003E-3</v>
      </c>
      <c r="U430" s="11">
        <v>3.85579E-3</v>
      </c>
      <c r="V430" s="11">
        <f t="shared" si="37"/>
        <v>3.8557833950600001E-3</v>
      </c>
      <c r="W430" s="10">
        <f t="shared" si="38"/>
        <v>-1.7129926681381376E-6</v>
      </c>
      <c r="X430" s="4">
        <f t="shared" si="39"/>
        <v>4.658803047803254E-3</v>
      </c>
      <c r="Y430" s="10">
        <f t="shared" si="40"/>
        <v>0.20826161378167743</v>
      </c>
    </row>
    <row r="431" spans="1:25" x14ac:dyDescent="0.25">
      <c r="A431">
        <v>1</v>
      </c>
      <c r="B431">
        <v>18</v>
      </c>
      <c r="C431">
        <v>13</v>
      </c>
      <c r="D431">
        <v>3</v>
      </c>
      <c r="F431" s="1">
        <v>114998</v>
      </c>
      <c r="G431" s="1">
        <v>42887.7</v>
      </c>
      <c r="H431" s="1">
        <v>72110.2</v>
      </c>
      <c r="I431" s="1"/>
      <c r="J431">
        <v>0.49923600000000001</v>
      </c>
      <c r="K431" s="1">
        <f t="shared" si="36"/>
        <v>36000.007807199996</v>
      </c>
      <c r="M431" s="4">
        <v>22</v>
      </c>
      <c r="N431" s="4">
        <v>1.6999999999999999E-3</v>
      </c>
      <c r="O431" s="4">
        <v>77.273399999999995</v>
      </c>
      <c r="P431" s="4">
        <v>2.8729100000000001</v>
      </c>
      <c r="Q431" s="4">
        <f t="shared" si="41"/>
        <v>74.400489999999991</v>
      </c>
      <c r="R431" s="1">
        <v>-1064670</v>
      </c>
      <c r="S431" s="8">
        <v>4801.22</v>
      </c>
      <c r="T431" s="4">
        <v>5.9690899999999998E-3</v>
      </c>
      <c r="U431" s="11">
        <v>3.8378100000000001E-3</v>
      </c>
      <c r="V431" s="11">
        <f t="shared" si="37"/>
        <v>3.83780658476E-3</v>
      </c>
      <c r="W431" s="10">
        <f t="shared" si="38"/>
        <v>-8.8989293375450691E-7</v>
      </c>
      <c r="X431" s="4">
        <f t="shared" si="39"/>
        <v>4.632655685232444E-3</v>
      </c>
      <c r="Y431" s="10">
        <f t="shared" si="40"/>
        <v>0.20710918081730045</v>
      </c>
    </row>
    <row r="432" spans="1:25" x14ac:dyDescent="0.25">
      <c r="A432">
        <v>1</v>
      </c>
      <c r="B432">
        <v>18</v>
      </c>
      <c r="C432">
        <v>14</v>
      </c>
      <c r="D432">
        <v>3</v>
      </c>
      <c r="F432" s="1">
        <v>114891</v>
      </c>
      <c r="G432" s="1">
        <v>43499.199999999997</v>
      </c>
      <c r="H432" s="1">
        <v>71391.600000000006</v>
      </c>
      <c r="I432" s="1"/>
      <c r="J432">
        <v>0.50426099999999996</v>
      </c>
      <c r="K432" s="1">
        <f t="shared" si="36"/>
        <v>35999.999607600002</v>
      </c>
      <c r="M432" s="4">
        <v>22</v>
      </c>
      <c r="N432" s="4">
        <v>1.6000000000000001E-3</v>
      </c>
      <c r="O432" s="4">
        <v>77.287000000000006</v>
      </c>
      <c r="P432" s="4">
        <v>2.8769800000000001</v>
      </c>
      <c r="Q432" s="4">
        <f t="shared" si="41"/>
        <v>74.410020000000003</v>
      </c>
      <c r="R432" s="1">
        <v>-1114740</v>
      </c>
      <c r="S432" s="8">
        <v>4799.0600000000004</v>
      </c>
      <c r="T432" s="4">
        <v>5.9718100000000001E-3</v>
      </c>
      <c r="U432" s="11">
        <v>3.76728E-3</v>
      </c>
      <c r="V432" s="11">
        <f t="shared" si="37"/>
        <v>3.7672767175900004E-3</v>
      </c>
      <c r="W432" s="10">
        <f t="shared" si="38"/>
        <v>-8.7129440859754095E-7</v>
      </c>
      <c r="X432" s="4">
        <f t="shared" si="39"/>
        <v>4.6019450124509158E-3</v>
      </c>
      <c r="Y432" s="10">
        <f t="shared" si="40"/>
        <v>0.22155640474053317</v>
      </c>
    </row>
    <row r="433" spans="1:25" x14ac:dyDescent="0.25">
      <c r="A433">
        <v>1</v>
      </c>
      <c r="B433">
        <v>18</v>
      </c>
      <c r="C433">
        <v>15</v>
      </c>
      <c r="D433">
        <v>3</v>
      </c>
      <c r="F433" s="1">
        <v>114818</v>
      </c>
      <c r="G433" s="1">
        <v>43399.1</v>
      </c>
      <c r="H433" s="1">
        <v>71419.100000000006</v>
      </c>
      <c r="I433" s="1"/>
      <c r="J433">
        <v>0.50406700000000004</v>
      </c>
      <c r="K433" s="1">
        <f t="shared" si="36"/>
        <v>36000.011479700006</v>
      </c>
      <c r="M433" s="4">
        <v>23</v>
      </c>
      <c r="N433" s="4">
        <v>1.6999999999999999E-3</v>
      </c>
      <c r="O433" s="4">
        <v>77.267200000000003</v>
      </c>
      <c r="P433" s="4">
        <v>2.8780299999999999</v>
      </c>
      <c r="Q433" s="4">
        <f t="shared" si="41"/>
        <v>74.389170000000007</v>
      </c>
      <c r="R433" s="1">
        <v>-1072870</v>
      </c>
      <c r="S433" s="8">
        <v>4800.95</v>
      </c>
      <c r="T433" s="4">
        <v>5.9678300000000004E-3</v>
      </c>
      <c r="U433" s="11">
        <v>3.8165600000000001E-3</v>
      </c>
      <c r="V433" s="11">
        <f t="shared" si="37"/>
        <v>3.8165577353899997E-3</v>
      </c>
      <c r="W433" s="10">
        <f t="shared" si="38"/>
        <v>-5.9336418145982177E-7</v>
      </c>
      <c r="X433" s="4">
        <f t="shared" si="39"/>
        <v>4.6296954828214387E-3</v>
      </c>
      <c r="Y433" s="10">
        <f t="shared" si="40"/>
        <v>0.21305455248219302</v>
      </c>
    </row>
    <row r="434" spans="1:25" x14ac:dyDescent="0.25">
      <c r="A434">
        <v>1</v>
      </c>
      <c r="B434">
        <v>18</v>
      </c>
      <c r="C434">
        <v>16</v>
      </c>
      <c r="D434">
        <v>3</v>
      </c>
      <c r="F434" s="1">
        <v>114816</v>
      </c>
      <c r="G434" s="1">
        <v>43354.1</v>
      </c>
      <c r="H434" s="1">
        <v>71462.399999999994</v>
      </c>
      <c r="I434" s="1"/>
      <c r="J434">
        <v>0.50376200000000004</v>
      </c>
      <c r="K434" s="1">
        <f t="shared" si="36"/>
        <v>36000.0415488</v>
      </c>
      <c r="M434" s="4">
        <v>23</v>
      </c>
      <c r="N434" s="4">
        <v>1.8E-3</v>
      </c>
      <c r="O434" s="4">
        <v>77.275300000000001</v>
      </c>
      <c r="P434" s="4">
        <v>2.87967</v>
      </c>
      <c r="Q434" s="4">
        <f t="shared" si="41"/>
        <v>74.395629999999997</v>
      </c>
      <c r="R434" s="1">
        <v>-1039180</v>
      </c>
      <c r="S434" s="8">
        <v>4797.87</v>
      </c>
      <c r="T434" s="4">
        <v>5.9694600000000002E-3</v>
      </c>
      <c r="U434" s="11">
        <v>3.8690500000000002E-3</v>
      </c>
      <c r="V434" s="11">
        <f t="shared" si="37"/>
        <v>3.8690444914800002E-3</v>
      </c>
      <c r="W434" s="10">
        <f t="shared" si="38"/>
        <v>-1.4237396776859021E-6</v>
      </c>
      <c r="X434" s="4">
        <f t="shared" si="39"/>
        <v>4.6621445279746753E-3</v>
      </c>
      <c r="Y434" s="10">
        <f t="shared" si="40"/>
        <v>0.20498430570157405</v>
      </c>
    </row>
    <row r="435" spans="1:25" x14ac:dyDescent="0.25">
      <c r="A435">
        <v>1</v>
      </c>
      <c r="B435">
        <v>18</v>
      </c>
      <c r="C435">
        <v>17</v>
      </c>
      <c r="D435">
        <v>3</v>
      </c>
      <c r="F435" s="1">
        <v>114865</v>
      </c>
      <c r="G435" s="1">
        <v>44107.9</v>
      </c>
      <c r="H435" s="1">
        <v>70757.100000000006</v>
      </c>
      <c r="I435" s="1"/>
      <c r="J435">
        <v>0.50878299999999999</v>
      </c>
      <c r="K435" s="1">
        <f t="shared" si="36"/>
        <v>36000.009609300003</v>
      </c>
      <c r="M435" s="4">
        <v>23</v>
      </c>
      <c r="N435" s="4">
        <v>1.8E-3</v>
      </c>
      <c r="O435" s="4">
        <v>77.236500000000007</v>
      </c>
      <c r="P435" s="4">
        <v>2.87852</v>
      </c>
      <c r="Q435" s="4">
        <f t="shared" si="41"/>
        <v>74.357980000000012</v>
      </c>
      <c r="R435" s="1">
        <v>-1051950</v>
      </c>
      <c r="S435" s="8">
        <v>4797.29</v>
      </c>
      <c r="T435" s="4">
        <v>5.9616699999999996E-3</v>
      </c>
      <c r="U435" s="11">
        <v>3.8442900000000002E-3</v>
      </c>
      <c r="V435" s="11">
        <f t="shared" si="37"/>
        <v>3.8442830523899999E-3</v>
      </c>
      <c r="W435" s="10">
        <f t="shared" si="38"/>
        <v>-1.8072543955654308E-6</v>
      </c>
      <c r="X435" s="4">
        <f t="shared" si="39"/>
        <v>4.6573548475102458E-3</v>
      </c>
      <c r="Y435" s="10">
        <f t="shared" si="40"/>
        <v>0.21149935293909813</v>
      </c>
    </row>
    <row r="436" spans="1:25" x14ac:dyDescent="0.25">
      <c r="A436">
        <v>1</v>
      </c>
      <c r="B436">
        <v>18</v>
      </c>
      <c r="C436">
        <v>18</v>
      </c>
      <c r="D436">
        <v>3</v>
      </c>
      <c r="F436" s="1">
        <v>114911</v>
      </c>
      <c r="G436" s="1">
        <v>44709.1</v>
      </c>
      <c r="H436" s="1">
        <v>70201.899999999994</v>
      </c>
      <c r="I436" s="1"/>
      <c r="J436">
        <v>0.51280700000000001</v>
      </c>
      <c r="K436" s="1">
        <f t="shared" si="36"/>
        <v>36000.025733299997</v>
      </c>
      <c r="M436" s="4">
        <v>22</v>
      </c>
      <c r="N436" s="4">
        <v>1.8E-3</v>
      </c>
      <c r="O436" s="4">
        <v>77.169300000000007</v>
      </c>
      <c r="P436" s="4">
        <v>2.8763700000000001</v>
      </c>
      <c r="Q436" s="4">
        <f t="shared" si="41"/>
        <v>74.292930000000013</v>
      </c>
      <c r="R436" s="1">
        <v>-1068560</v>
      </c>
      <c r="S436" s="8">
        <v>4799.18</v>
      </c>
      <c r="T436" s="4">
        <v>5.9481899999999999E-3</v>
      </c>
      <c r="U436" s="11">
        <v>3.8209699999999999E-3</v>
      </c>
      <c r="V436" s="11">
        <f t="shared" si="37"/>
        <v>3.82096913067E-3</v>
      </c>
      <c r="W436" s="10">
        <f t="shared" si="38"/>
        <v>-2.2751552613953429E-7</v>
      </c>
      <c r="X436" s="4">
        <f t="shared" si="39"/>
        <v>4.6486194911138385E-3</v>
      </c>
      <c r="Y436" s="10">
        <f t="shared" si="40"/>
        <v>0.2166071681049154</v>
      </c>
    </row>
    <row r="437" spans="1:25" x14ac:dyDescent="0.25">
      <c r="A437">
        <v>1</v>
      </c>
      <c r="B437">
        <v>18</v>
      </c>
      <c r="C437">
        <v>19</v>
      </c>
      <c r="D437">
        <v>3</v>
      </c>
      <c r="F437" s="1">
        <v>114900</v>
      </c>
      <c r="G437" s="1">
        <v>44918.3</v>
      </c>
      <c r="H437" s="1">
        <v>69981.7</v>
      </c>
      <c r="I437" s="1"/>
      <c r="J437">
        <v>0.51441999999999999</v>
      </c>
      <c r="K437" s="1">
        <f t="shared" si="36"/>
        <v>35999.986113999999</v>
      </c>
      <c r="M437" s="4">
        <v>22</v>
      </c>
      <c r="N437" s="4">
        <v>1.9E-3</v>
      </c>
      <c r="O437" s="4">
        <v>77.134100000000004</v>
      </c>
      <c r="P437" s="4">
        <v>2.87399</v>
      </c>
      <c r="Q437" s="4">
        <f t="shared" si="41"/>
        <v>74.260109999999997</v>
      </c>
      <c r="R437" s="1">
        <v>-1041610</v>
      </c>
      <c r="S437" s="8">
        <v>4803.8100000000004</v>
      </c>
      <c r="T437" s="4">
        <v>5.9411400000000001E-3</v>
      </c>
      <c r="U437" s="11">
        <v>3.86229E-3</v>
      </c>
      <c r="V437" s="11">
        <f t="shared" si="37"/>
        <v>3.8622967611999996E-3</v>
      </c>
      <c r="W437" s="10">
        <f t="shared" si="38"/>
        <v>1.7505676683034115E-6</v>
      </c>
      <c r="X437" s="4">
        <f t="shared" si="39"/>
        <v>4.6749869635793733E-3</v>
      </c>
      <c r="Y437" s="10">
        <f t="shared" si="40"/>
        <v>0.21041842108680947</v>
      </c>
    </row>
    <row r="438" spans="1:25" x14ac:dyDescent="0.25">
      <c r="A438">
        <v>1</v>
      </c>
      <c r="B438">
        <v>18</v>
      </c>
      <c r="C438">
        <v>20</v>
      </c>
      <c r="D438">
        <v>3</v>
      </c>
      <c r="F438" s="1">
        <v>114879</v>
      </c>
      <c r="G438" s="1">
        <v>44876.6</v>
      </c>
      <c r="H438" s="1">
        <v>70002.3</v>
      </c>
      <c r="I438" s="1"/>
      <c r="J438">
        <v>0.51426899999999998</v>
      </c>
      <c r="K438" s="1">
        <f t="shared" si="36"/>
        <v>36000.012818700001</v>
      </c>
      <c r="M438" s="4">
        <v>21</v>
      </c>
      <c r="N438" s="4">
        <v>1.9E-3</v>
      </c>
      <c r="O438" s="4">
        <v>77.129199999999997</v>
      </c>
      <c r="P438" s="4">
        <v>2.8740399999999999</v>
      </c>
      <c r="Q438" s="4">
        <f t="shared" si="41"/>
        <v>74.255160000000004</v>
      </c>
      <c r="R438" s="1">
        <v>-1035460</v>
      </c>
      <c r="S438" s="8">
        <v>4804.25</v>
      </c>
      <c r="T438" s="4">
        <v>5.9401699999999998E-3</v>
      </c>
      <c r="U438" s="11">
        <v>3.86243E-3</v>
      </c>
      <c r="V438" s="11">
        <f t="shared" si="37"/>
        <v>3.86243581427E-3</v>
      </c>
      <c r="W438" s="10">
        <f t="shared" si="38"/>
        <v>1.5053399025798643E-6</v>
      </c>
      <c r="X438" s="4">
        <f t="shared" si="39"/>
        <v>4.6740885422076519E-3</v>
      </c>
      <c r="Y438" s="10">
        <f t="shared" si="40"/>
        <v>0.21014194230255354</v>
      </c>
    </row>
    <row r="439" spans="1:25" x14ac:dyDescent="0.25">
      <c r="A439">
        <v>1</v>
      </c>
      <c r="B439">
        <v>18</v>
      </c>
      <c r="C439">
        <v>21</v>
      </c>
      <c r="D439">
        <v>3</v>
      </c>
      <c r="F439" s="1">
        <v>111308</v>
      </c>
      <c r="G439" s="1">
        <v>44240.3</v>
      </c>
      <c r="H439" s="1">
        <v>67068.2</v>
      </c>
      <c r="I439" s="1"/>
      <c r="J439">
        <v>0.53676699999999999</v>
      </c>
      <c r="K439" s="1">
        <f t="shared" si="36"/>
        <v>35999.9965094</v>
      </c>
      <c r="M439" s="4">
        <v>22</v>
      </c>
      <c r="N439" s="4">
        <v>2E-3</v>
      </c>
      <c r="O439" s="4">
        <v>77.245999999999995</v>
      </c>
      <c r="P439" s="4">
        <v>2.9644699999999999</v>
      </c>
      <c r="Q439" s="4">
        <f t="shared" si="41"/>
        <v>74.281529999999989</v>
      </c>
      <c r="R439" s="1">
        <v>-1019820</v>
      </c>
      <c r="S439" s="8">
        <v>4807.1000000000004</v>
      </c>
      <c r="T439" s="4">
        <v>5.9635799999999996E-3</v>
      </c>
      <c r="U439" s="11">
        <v>3.8360600000000001E-3</v>
      </c>
      <c r="V439" s="11">
        <f t="shared" si="37"/>
        <v>3.8360610541400002E-3</v>
      </c>
      <c r="W439" s="10">
        <f t="shared" si="38"/>
        <v>2.7479757879595194E-7</v>
      </c>
      <c r="X439" s="4">
        <f t="shared" si="39"/>
        <v>4.68165178132095E-3</v>
      </c>
      <c r="Y439" s="10">
        <f t="shared" si="40"/>
        <v>0.22043236584436893</v>
      </c>
    </row>
    <row r="440" spans="1:25" x14ac:dyDescent="0.25">
      <c r="A440">
        <v>1</v>
      </c>
      <c r="B440">
        <v>18</v>
      </c>
      <c r="C440">
        <v>22</v>
      </c>
      <c r="D440">
        <v>3</v>
      </c>
      <c r="F440" s="1">
        <v>111318</v>
      </c>
      <c r="G440" s="1">
        <v>44962.2</v>
      </c>
      <c r="H440" s="1">
        <v>66355.899999999994</v>
      </c>
      <c r="I440" s="1"/>
      <c r="J440">
        <v>0.54252900000000004</v>
      </c>
      <c r="K440" s="1">
        <f t="shared" si="36"/>
        <v>36000.000071100003</v>
      </c>
      <c r="M440" s="4">
        <v>22</v>
      </c>
      <c r="N440" s="4">
        <v>1.9E-3</v>
      </c>
      <c r="O440" s="4">
        <v>77.296999999999997</v>
      </c>
      <c r="P440" s="4">
        <v>2.9623400000000002</v>
      </c>
      <c r="Q440" s="4">
        <f t="shared" si="41"/>
        <v>74.33466</v>
      </c>
      <c r="R440" s="1">
        <v>-1085210</v>
      </c>
      <c r="S440" s="8">
        <v>4810.3599999999997</v>
      </c>
      <c r="T440" s="4">
        <v>5.9738200000000003E-3</v>
      </c>
      <c r="U440" s="11">
        <v>3.7636499999999999E-3</v>
      </c>
      <c r="V440" s="11">
        <f t="shared" si="37"/>
        <v>3.7636545092199999E-3</v>
      </c>
      <c r="W440" s="10">
        <f t="shared" si="38"/>
        <v>1.1980975914330901E-6</v>
      </c>
      <c r="X440" s="4">
        <f t="shared" si="39"/>
        <v>4.6563554364105657E-3</v>
      </c>
      <c r="Y440" s="10">
        <f t="shared" si="40"/>
        <v>0.23719140632379893</v>
      </c>
    </row>
    <row r="441" spans="1:25" x14ac:dyDescent="0.25">
      <c r="A441">
        <v>1</v>
      </c>
      <c r="B441">
        <v>18</v>
      </c>
      <c r="C441">
        <v>23</v>
      </c>
      <c r="D441">
        <v>3</v>
      </c>
      <c r="F441" s="1">
        <v>111318</v>
      </c>
      <c r="G441" s="1">
        <v>44959.1</v>
      </c>
      <c r="H441" s="1">
        <v>66358.600000000006</v>
      </c>
      <c r="I441" s="1"/>
      <c r="J441">
        <v>0.54250699999999996</v>
      </c>
      <c r="K441" s="1">
        <f t="shared" si="36"/>
        <v>36000.005010200002</v>
      </c>
      <c r="M441" s="4">
        <v>22</v>
      </c>
      <c r="N441" s="4">
        <v>1.9E-3</v>
      </c>
      <c r="O441" s="4">
        <v>77.285799999999995</v>
      </c>
      <c r="P441" s="4">
        <v>2.9615300000000002</v>
      </c>
      <c r="Q441" s="4">
        <f t="shared" si="41"/>
        <v>74.324269999999999</v>
      </c>
      <c r="R441" s="1">
        <v>-1085000</v>
      </c>
      <c r="S441" s="8">
        <v>4812.3500000000004</v>
      </c>
      <c r="T441" s="4">
        <v>5.9715799999999998E-3</v>
      </c>
      <c r="U441" s="11">
        <v>3.7627200000000002E-3</v>
      </c>
      <c r="V441" s="11">
        <f t="shared" si="37"/>
        <v>3.76271934894E-3</v>
      </c>
      <c r="W441" s="10">
        <f t="shared" si="38"/>
        <v>-1.7302908539107979E-7</v>
      </c>
      <c r="X441" s="4">
        <f t="shared" si="39"/>
        <v>4.6548396669053513E-3</v>
      </c>
      <c r="Y441" s="10">
        <f t="shared" si="40"/>
        <v>0.23709435379335986</v>
      </c>
    </row>
    <row r="442" spans="1:25" x14ac:dyDescent="0.25">
      <c r="A442">
        <v>1</v>
      </c>
      <c r="B442">
        <v>18</v>
      </c>
      <c r="C442">
        <v>24</v>
      </c>
      <c r="D442">
        <v>3</v>
      </c>
      <c r="F442" s="1">
        <v>111327</v>
      </c>
      <c r="G442" s="1">
        <v>44984.9</v>
      </c>
      <c r="H442" s="1">
        <v>66342.5</v>
      </c>
      <c r="I442" s="1"/>
      <c r="J442">
        <v>0.54263899999999998</v>
      </c>
      <c r="K442" s="1">
        <f t="shared" si="36"/>
        <v>36000.027857499997</v>
      </c>
      <c r="M442" s="4">
        <v>22</v>
      </c>
      <c r="N442" s="4">
        <v>2E-3</v>
      </c>
      <c r="O442" s="4">
        <v>77.287899999999993</v>
      </c>
      <c r="P442" s="4">
        <v>2.96122</v>
      </c>
      <c r="Q442" s="4">
        <f t="shared" si="41"/>
        <v>74.326679999999996</v>
      </c>
      <c r="R442" s="1">
        <v>-1053790</v>
      </c>
      <c r="S442" s="8">
        <v>4812.43</v>
      </c>
      <c r="T442" s="4">
        <v>5.9719999999999999E-3</v>
      </c>
      <c r="U442" s="11">
        <v>3.81664E-3</v>
      </c>
      <c r="V442" s="11">
        <f t="shared" si="37"/>
        <v>3.8166378920000002E-3</v>
      </c>
      <c r="W442" s="10">
        <f t="shared" si="38"/>
        <v>-5.5231826942462067E-7</v>
      </c>
      <c r="X442" s="4">
        <f t="shared" si="39"/>
        <v>4.6875666581333367E-3</v>
      </c>
      <c r="Y442" s="10">
        <f t="shared" si="40"/>
        <v>0.22819198513177472</v>
      </c>
    </row>
    <row r="443" spans="1:25" x14ac:dyDescent="0.25">
      <c r="A443">
        <v>1</v>
      </c>
      <c r="B443">
        <v>19</v>
      </c>
      <c r="C443">
        <v>1</v>
      </c>
      <c r="D443">
        <v>4</v>
      </c>
      <c r="F443" s="1">
        <v>111039</v>
      </c>
      <c r="G443" s="1">
        <v>41459.5</v>
      </c>
      <c r="H443" s="1">
        <v>69579.399999999994</v>
      </c>
      <c r="I443" s="1"/>
      <c r="J443">
        <v>0.51739500000000005</v>
      </c>
      <c r="K443" s="1">
        <f t="shared" si="36"/>
        <v>36000.033663000002</v>
      </c>
      <c r="M443" s="4">
        <v>22</v>
      </c>
      <c r="N443" s="4">
        <v>2E-3</v>
      </c>
      <c r="O443" s="4">
        <v>76.726299999999995</v>
      </c>
      <c r="P443" s="4">
        <v>2.9688599999999998</v>
      </c>
      <c r="Q443" s="4">
        <f t="shared" si="41"/>
        <v>73.757439999999988</v>
      </c>
      <c r="R443" s="1">
        <v>-970133</v>
      </c>
      <c r="S443" s="8">
        <v>4812.05</v>
      </c>
      <c r="T443" s="4">
        <v>5.8608999999999996E-3</v>
      </c>
      <c r="U443" s="11">
        <v>3.8632900000000001E-3</v>
      </c>
      <c r="V443" s="11">
        <f t="shared" si="37"/>
        <v>3.8632896444999996E-3</v>
      </c>
      <c r="W443" s="10">
        <f t="shared" si="38"/>
        <v>-9.2020014166955115E-8</v>
      </c>
      <c r="X443" s="4">
        <f t="shared" si="39"/>
        <v>4.6091548476708474E-3</v>
      </c>
      <c r="Y443" s="10">
        <f t="shared" si="40"/>
        <v>0.19306468001906335</v>
      </c>
    </row>
    <row r="444" spans="1:25" x14ac:dyDescent="0.25">
      <c r="A444">
        <v>1</v>
      </c>
      <c r="B444">
        <v>19</v>
      </c>
      <c r="C444">
        <v>2</v>
      </c>
      <c r="D444">
        <v>4</v>
      </c>
      <c r="F444" s="1">
        <v>111065</v>
      </c>
      <c r="G444" s="1">
        <v>40703.699999999997</v>
      </c>
      <c r="H444" s="1">
        <v>70361.7</v>
      </c>
      <c r="I444" s="1"/>
      <c r="J444">
        <v>0.51164200000000004</v>
      </c>
      <c r="K444" s="1">
        <f t="shared" si="36"/>
        <v>36000.000911399999</v>
      </c>
      <c r="M444" s="4">
        <v>22</v>
      </c>
      <c r="N444" s="4">
        <v>2.0999999999999999E-3</v>
      </c>
      <c r="O444" s="4">
        <v>76.230800000000002</v>
      </c>
      <c r="P444" s="4">
        <v>2.97051</v>
      </c>
      <c r="Q444" s="4">
        <f t="shared" si="41"/>
        <v>73.260289999999998</v>
      </c>
      <c r="R444" s="1">
        <v>-902765</v>
      </c>
      <c r="S444" s="8">
        <v>4807.8100000000004</v>
      </c>
      <c r="T444" s="4">
        <v>5.7643800000000004E-3</v>
      </c>
      <c r="U444" s="11">
        <v>3.88953E-3</v>
      </c>
      <c r="V444" s="11">
        <f t="shared" si="37"/>
        <v>3.8895292880400003E-3</v>
      </c>
      <c r="W444" s="10">
        <f t="shared" si="38"/>
        <v>-1.8304525216049313E-7</v>
      </c>
      <c r="X444" s="4">
        <f t="shared" si="39"/>
        <v>4.5766279328346834E-3</v>
      </c>
      <c r="Y444" s="10">
        <f t="shared" si="40"/>
        <v>0.17665320304373111</v>
      </c>
    </row>
    <row r="445" spans="1:25" x14ac:dyDescent="0.25">
      <c r="A445">
        <v>1</v>
      </c>
      <c r="B445">
        <v>19</v>
      </c>
      <c r="C445">
        <v>3</v>
      </c>
      <c r="D445">
        <v>4</v>
      </c>
      <c r="F445" s="1">
        <v>111063</v>
      </c>
      <c r="G445" s="1">
        <v>40906.300000000003</v>
      </c>
      <c r="H445" s="1">
        <v>70156.2</v>
      </c>
      <c r="I445" s="1"/>
      <c r="J445">
        <v>0.51314099999999996</v>
      </c>
      <c r="K445" s="1">
        <f t="shared" si="36"/>
        <v>36000.022624199999</v>
      </c>
      <c r="M445" s="4">
        <v>22</v>
      </c>
      <c r="N445" s="4">
        <v>2.0999999999999999E-3</v>
      </c>
      <c r="O445" s="4">
        <v>76.287800000000004</v>
      </c>
      <c r="P445" s="4">
        <v>2.9696799999999999</v>
      </c>
      <c r="Q445" s="4">
        <f t="shared" si="41"/>
        <v>73.318120000000008</v>
      </c>
      <c r="R445" s="1">
        <v>-908820</v>
      </c>
      <c r="S445" s="8">
        <v>4809.05</v>
      </c>
      <c r="T445" s="4">
        <v>5.7754800000000004E-3</v>
      </c>
      <c r="U445" s="11">
        <v>3.8894400000000001E-3</v>
      </c>
      <c r="V445" s="11">
        <f t="shared" si="37"/>
        <v>3.8894405173200007E-3</v>
      </c>
      <c r="W445" s="10">
        <f t="shared" si="38"/>
        <v>1.3300629412950448E-7</v>
      </c>
      <c r="X445" s="4">
        <f t="shared" si="39"/>
        <v>4.5841078674734642E-3</v>
      </c>
      <c r="Y445" s="10">
        <f t="shared" si="40"/>
        <v>0.1786035695301802</v>
      </c>
    </row>
    <row r="446" spans="1:25" x14ac:dyDescent="0.25">
      <c r="A446">
        <v>1</v>
      </c>
      <c r="B446">
        <v>19</v>
      </c>
      <c r="C446">
        <v>4</v>
      </c>
      <c r="D446">
        <v>4</v>
      </c>
      <c r="F446" s="1">
        <v>111073</v>
      </c>
      <c r="G446" s="1">
        <v>40930.300000000003</v>
      </c>
      <c r="H446" s="1">
        <v>70143.100000000006</v>
      </c>
      <c r="I446" s="1"/>
      <c r="J446">
        <v>0.51323600000000003</v>
      </c>
      <c r="K446" s="1">
        <f t="shared" si="36"/>
        <v>35999.964071600007</v>
      </c>
      <c r="M446" s="4">
        <v>22</v>
      </c>
      <c r="N446" s="4">
        <v>2.0999999999999999E-3</v>
      </c>
      <c r="O446" s="4">
        <v>76.268199999999993</v>
      </c>
      <c r="P446" s="4">
        <v>2.9693299999999998</v>
      </c>
      <c r="Q446" s="4">
        <f t="shared" si="41"/>
        <v>73.298869999999994</v>
      </c>
      <c r="R446" s="1">
        <v>-908010</v>
      </c>
      <c r="S446" s="8">
        <v>4809.1400000000003</v>
      </c>
      <c r="T446" s="4">
        <v>5.7716599999999996E-3</v>
      </c>
      <c r="U446" s="11">
        <v>3.8872300000000002E-3</v>
      </c>
      <c r="V446" s="11">
        <f t="shared" si="37"/>
        <v>3.8872319082399994E-3</v>
      </c>
      <c r="W446" s="10">
        <f t="shared" si="38"/>
        <v>4.9089968928392848E-7</v>
      </c>
      <c r="X446" s="4">
        <f t="shared" si="39"/>
        <v>4.5816351687346987E-3</v>
      </c>
      <c r="Y446" s="10">
        <f t="shared" si="40"/>
        <v>0.17863753076990516</v>
      </c>
    </row>
    <row r="447" spans="1:25" x14ac:dyDescent="0.25">
      <c r="A447">
        <v>1</v>
      </c>
      <c r="B447">
        <v>19</v>
      </c>
      <c r="C447">
        <v>5</v>
      </c>
      <c r="D447">
        <v>4</v>
      </c>
      <c r="F447" s="1">
        <v>111078</v>
      </c>
      <c r="G447" s="1">
        <v>40964.800000000003</v>
      </c>
      <c r="H447" s="1">
        <v>70113.5</v>
      </c>
      <c r="I447" s="1"/>
      <c r="J447">
        <v>0.51345300000000005</v>
      </c>
      <c r="K447" s="1">
        <f t="shared" si="36"/>
        <v>35999.986915500005</v>
      </c>
      <c r="M447" s="4">
        <v>22</v>
      </c>
      <c r="N447" s="4">
        <v>2.0999999999999999E-3</v>
      </c>
      <c r="O447" s="4">
        <v>76.266300000000001</v>
      </c>
      <c r="P447" s="4">
        <v>2.9691100000000001</v>
      </c>
      <c r="Q447" s="4">
        <f t="shared" si="41"/>
        <v>73.297190000000001</v>
      </c>
      <c r="R447" s="1">
        <v>-908363</v>
      </c>
      <c r="S447" s="8">
        <v>4809.3100000000004</v>
      </c>
      <c r="T447" s="4">
        <v>5.7712900000000001E-3</v>
      </c>
      <c r="U447" s="11">
        <v>3.8862499999999999E-3</v>
      </c>
      <c r="V447" s="11">
        <f t="shared" si="37"/>
        <v>3.8862551356299998E-3</v>
      </c>
      <c r="W447" s="10">
        <f t="shared" si="38"/>
        <v>1.3214872949046007E-6</v>
      </c>
      <c r="X447" s="4">
        <f t="shared" si="39"/>
        <v>4.5814378964060742E-3</v>
      </c>
      <c r="Y447" s="10">
        <f t="shared" si="40"/>
        <v>0.1788839874959342</v>
      </c>
    </row>
    <row r="448" spans="1:25" x14ac:dyDescent="0.25">
      <c r="A448">
        <v>1</v>
      </c>
      <c r="B448">
        <v>19</v>
      </c>
      <c r="C448">
        <v>6</v>
      </c>
      <c r="D448">
        <v>4</v>
      </c>
      <c r="F448" s="1">
        <v>114093</v>
      </c>
      <c r="G448" s="1">
        <v>40872.6</v>
      </c>
      <c r="H448" s="1">
        <v>73220.5</v>
      </c>
      <c r="I448" s="1"/>
      <c r="J448">
        <v>0.49166599999999999</v>
      </c>
      <c r="K448" s="1">
        <f t="shared" si="36"/>
        <v>36000.030353000002</v>
      </c>
      <c r="M448" s="4">
        <v>22</v>
      </c>
      <c r="N448" s="4">
        <v>2.0999999999999999E-3</v>
      </c>
      <c r="O448" s="4">
        <v>76.232799999999997</v>
      </c>
      <c r="P448" s="4">
        <v>2.8906100000000001</v>
      </c>
      <c r="Q448" s="4">
        <f t="shared" si="41"/>
        <v>73.342190000000002</v>
      </c>
      <c r="R448" s="1">
        <v>-884935</v>
      </c>
      <c r="S448" s="8">
        <v>4809.3999999999996</v>
      </c>
      <c r="T448" s="4">
        <v>5.7647699999999998E-3</v>
      </c>
      <c r="U448" s="11">
        <v>3.9629299999999999E-3</v>
      </c>
      <c r="V448" s="11">
        <f t="shared" si="37"/>
        <v>3.9629271931800004E-3</v>
      </c>
      <c r="W448" s="10">
        <f t="shared" si="38"/>
        <v>-7.0826888173996655E-7</v>
      </c>
      <c r="X448" s="4">
        <f t="shared" si="39"/>
        <v>4.6084165757166182E-3</v>
      </c>
      <c r="Y448" s="10">
        <f t="shared" si="40"/>
        <v>0.16288114493988495</v>
      </c>
    </row>
    <row r="449" spans="1:25" x14ac:dyDescent="0.25">
      <c r="A449">
        <v>1</v>
      </c>
      <c r="B449">
        <v>19</v>
      </c>
      <c r="C449">
        <v>7</v>
      </c>
      <c r="D449">
        <v>4</v>
      </c>
      <c r="F449" s="1">
        <v>115261</v>
      </c>
      <c r="G449" s="1">
        <v>42896.7</v>
      </c>
      <c r="H449" s="1">
        <v>72364.3</v>
      </c>
      <c r="I449" s="1"/>
      <c r="J449">
        <v>0.49748300000000001</v>
      </c>
      <c r="K449" s="1">
        <f t="shared" si="36"/>
        <v>36000.009056900002</v>
      </c>
      <c r="M449" s="4">
        <v>21</v>
      </c>
      <c r="N449" s="4">
        <v>2E-3</v>
      </c>
      <c r="O449" s="4">
        <v>76.315700000000007</v>
      </c>
      <c r="P449" s="4">
        <v>2.8648899999999999</v>
      </c>
      <c r="Q449" s="4">
        <f t="shared" si="41"/>
        <v>73.450810000000004</v>
      </c>
      <c r="R449" s="1">
        <v>-941143</v>
      </c>
      <c r="S449" s="8">
        <v>4802.7299999999996</v>
      </c>
      <c r="T449" s="4">
        <v>5.7809100000000002E-3</v>
      </c>
      <c r="U449" s="11">
        <v>3.89997E-3</v>
      </c>
      <c r="V449" s="11">
        <f t="shared" si="37"/>
        <v>3.8999715504700007E-3</v>
      </c>
      <c r="W449" s="10">
        <f t="shared" si="38"/>
        <v>3.9755946857346301E-7</v>
      </c>
      <c r="X449" s="4">
        <f t="shared" si="39"/>
        <v>4.6000006356588631E-3</v>
      </c>
      <c r="Y449" s="10">
        <f t="shared" si="40"/>
        <v>0.17949641552598178</v>
      </c>
    </row>
    <row r="450" spans="1:25" x14ac:dyDescent="0.25">
      <c r="A450">
        <v>1</v>
      </c>
      <c r="B450">
        <v>19</v>
      </c>
      <c r="C450">
        <v>8</v>
      </c>
      <c r="D450">
        <v>4</v>
      </c>
      <c r="F450" s="1">
        <v>115241</v>
      </c>
      <c r="G450" s="1">
        <v>45119.5</v>
      </c>
      <c r="H450" s="1">
        <v>70121.899999999994</v>
      </c>
      <c r="I450" s="1"/>
      <c r="J450">
        <v>0.51339199999999996</v>
      </c>
      <c r="K450" s="1">
        <f t="shared" si="36"/>
        <v>36000.022484799993</v>
      </c>
      <c r="M450" s="4">
        <v>22</v>
      </c>
      <c r="N450" s="4">
        <v>2.0999999999999999E-3</v>
      </c>
      <c r="O450" s="4">
        <v>76.841499999999996</v>
      </c>
      <c r="P450" s="4">
        <v>2.86314</v>
      </c>
      <c r="Q450" s="4">
        <f t="shared" si="41"/>
        <v>73.978359999999995</v>
      </c>
      <c r="R450" s="1">
        <v>-967630</v>
      </c>
      <c r="S450" s="8">
        <v>4807.05</v>
      </c>
      <c r="T450" s="4">
        <v>5.8833499999999999E-3</v>
      </c>
      <c r="U450" s="11">
        <v>3.94101E-3</v>
      </c>
      <c r="V450" s="11">
        <f t="shared" si="37"/>
        <v>3.9410083768000002E-3</v>
      </c>
      <c r="W450" s="10">
        <f t="shared" si="38"/>
        <v>-4.1187411342752679E-7</v>
      </c>
      <c r="X450" s="4">
        <f t="shared" si="39"/>
        <v>4.7014730198638678E-3</v>
      </c>
      <c r="Y450" s="10">
        <f t="shared" si="40"/>
        <v>0.19296145400896414</v>
      </c>
    </row>
    <row r="451" spans="1:25" x14ac:dyDescent="0.25">
      <c r="A451">
        <v>1</v>
      </c>
      <c r="B451">
        <v>19</v>
      </c>
      <c r="C451">
        <v>9</v>
      </c>
      <c r="D451">
        <v>4</v>
      </c>
      <c r="F451" s="1">
        <v>115131</v>
      </c>
      <c r="G451" s="1">
        <v>45249.3</v>
      </c>
      <c r="H451" s="1">
        <v>69882</v>
      </c>
      <c r="I451" s="1"/>
      <c r="J451">
        <v>0.515154</v>
      </c>
      <c r="K451" s="1">
        <f t="shared" si="36"/>
        <v>35999.991827999998</v>
      </c>
      <c r="M451" s="4">
        <v>22</v>
      </c>
      <c r="N451" s="4">
        <v>2.0999999999999999E-3</v>
      </c>
      <c r="O451" s="4">
        <v>77.120199999999997</v>
      </c>
      <c r="P451" s="4">
        <v>2.86673</v>
      </c>
      <c r="Q451" s="4">
        <f t="shared" si="41"/>
        <v>74.253469999999993</v>
      </c>
      <c r="R451" s="1">
        <v>-985736</v>
      </c>
      <c r="S451" s="8">
        <v>4805.26</v>
      </c>
      <c r="T451" s="4">
        <v>5.9383600000000002E-3</v>
      </c>
      <c r="U451" s="11">
        <v>3.9610100000000001E-3</v>
      </c>
      <c r="V451" s="11">
        <f t="shared" si="37"/>
        <v>3.9610134925599999E-3</v>
      </c>
      <c r="W451" s="10">
        <f t="shared" si="38"/>
        <v>8.817347090483266E-7</v>
      </c>
      <c r="X451" s="4">
        <f t="shared" si="39"/>
        <v>4.7381538988376538E-3</v>
      </c>
      <c r="Y451" s="10">
        <f t="shared" si="40"/>
        <v>0.19619841879663361</v>
      </c>
    </row>
    <row r="452" spans="1:25" x14ac:dyDescent="0.25">
      <c r="A452">
        <v>1</v>
      </c>
      <c r="B452">
        <v>19</v>
      </c>
      <c r="C452">
        <v>10</v>
      </c>
      <c r="D452">
        <v>4</v>
      </c>
      <c r="F452" s="1">
        <v>114856</v>
      </c>
      <c r="G452" s="1">
        <v>44357</v>
      </c>
      <c r="H452" s="1">
        <v>70499.399999999994</v>
      </c>
      <c r="I452" s="1"/>
      <c r="J452">
        <v>0.51064200000000004</v>
      </c>
      <c r="K452" s="1">
        <f t="shared" si="36"/>
        <v>35999.954614800001</v>
      </c>
      <c r="M452" s="4">
        <v>24</v>
      </c>
      <c r="N452" s="4">
        <v>2.3E-3</v>
      </c>
      <c r="O452" s="4">
        <v>77.152100000000004</v>
      </c>
      <c r="P452" s="4">
        <v>2.8743400000000001</v>
      </c>
      <c r="Q452" s="4">
        <f t="shared" si="41"/>
        <v>74.277760000000001</v>
      </c>
      <c r="R452" s="1">
        <v>-908238</v>
      </c>
      <c r="S452" s="8">
        <v>4803.83</v>
      </c>
      <c r="T452" s="4">
        <v>5.9447600000000003E-3</v>
      </c>
      <c r="U452" s="11">
        <v>4.0835899999999998E-3</v>
      </c>
      <c r="V452" s="11">
        <f t="shared" si="37"/>
        <v>4.0835924640800006E-3</v>
      </c>
      <c r="W452" s="10">
        <f t="shared" si="38"/>
        <v>6.0341023481917242E-7</v>
      </c>
      <c r="X452" s="4">
        <f t="shared" si="39"/>
        <v>4.8023626103831027E-3</v>
      </c>
      <c r="Y452" s="10">
        <f t="shared" si="40"/>
        <v>0.1760148816073854</v>
      </c>
    </row>
    <row r="453" spans="1:25" x14ac:dyDescent="0.25">
      <c r="A453">
        <v>1</v>
      </c>
      <c r="B453">
        <v>19</v>
      </c>
      <c r="C453">
        <v>11</v>
      </c>
      <c r="D453">
        <v>4</v>
      </c>
      <c r="F453" s="1">
        <v>114798</v>
      </c>
      <c r="G453" s="1">
        <v>43857.7</v>
      </c>
      <c r="H453" s="1">
        <v>70940.600000000006</v>
      </c>
      <c r="I453" s="1"/>
      <c r="J453">
        <v>0.507467</v>
      </c>
      <c r="K453" s="1">
        <f t="shared" si="36"/>
        <v>36000.013460200003</v>
      </c>
      <c r="M453" s="4">
        <v>25</v>
      </c>
      <c r="N453" s="4">
        <v>2.3999999999999998E-3</v>
      </c>
      <c r="O453" s="4">
        <v>77.204499999999996</v>
      </c>
      <c r="P453" s="4">
        <v>2.8800400000000002</v>
      </c>
      <c r="Q453" s="4">
        <f t="shared" si="41"/>
        <v>74.324460000000002</v>
      </c>
      <c r="R453" s="1">
        <v>-874764</v>
      </c>
      <c r="S453" s="8">
        <v>4795.68</v>
      </c>
      <c r="T453" s="4">
        <v>5.9552600000000004E-3</v>
      </c>
      <c r="U453" s="11">
        <v>4.1510799999999997E-3</v>
      </c>
      <c r="V453" s="11">
        <f t="shared" si="37"/>
        <v>4.1510828735799995E-3</v>
      </c>
      <c r="W453" s="10">
        <f t="shared" si="38"/>
        <v>6.9224876413354225E-7</v>
      </c>
      <c r="X453" s="4">
        <f t="shared" si="39"/>
        <v>4.8403502641639175E-3</v>
      </c>
      <c r="Y453" s="10">
        <f t="shared" si="40"/>
        <v>0.16604600830721591</v>
      </c>
    </row>
    <row r="454" spans="1:25" x14ac:dyDescent="0.25">
      <c r="A454">
        <v>1</v>
      </c>
      <c r="B454">
        <v>19</v>
      </c>
      <c r="C454">
        <v>12</v>
      </c>
      <c r="D454">
        <v>4</v>
      </c>
      <c r="F454" s="1">
        <v>114807</v>
      </c>
      <c r="G454" s="1">
        <v>44655.3</v>
      </c>
      <c r="H454" s="1">
        <v>70151.899999999994</v>
      </c>
      <c r="I454" s="1"/>
      <c r="J454">
        <v>0.51317199999999996</v>
      </c>
      <c r="K454" s="1">
        <f t="shared" si="36"/>
        <v>35999.990826799993</v>
      </c>
      <c r="M454" s="4">
        <v>26</v>
      </c>
      <c r="N454" s="4">
        <v>2.3999999999999998E-3</v>
      </c>
      <c r="O454" s="4">
        <v>77.194400000000002</v>
      </c>
      <c r="P454" s="4">
        <v>2.88225</v>
      </c>
      <c r="Q454" s="4">
        <f t="shared" si="41"/>
        <v>74.312150000000003</v>
      </c>
      <c r="R454" s="1">
        <v>-892668</v>
      </c>
      <c r="S454" s="8">
        <v>4791.04</v>
      </c>
      <c r="T454" s="4">
        <v>5.9532400000000003E-3</v>
      </c>
      <c r="U454" s="11">
        <v>4.1298200000000002E-3</v>
      </c>
      <c r="V454" s="11">
        <f t="shared" si="37"/>
        <v>4.1298167227199999E-3</v>
      </c>
      <c r="W454" s="10">
        <f t="shared" si="38"/>
        <v>-7.9356485278568922E-7</v>
      </c>
      <c r="X454" s="4">
        <f t="shared" si="39"/>
        <v>4.8390517762382191E-3</v>
      </c>
      <c r="Y454" s="10">
        <f t="shared" si="40"/>
        <v>0.17173430712191304</v>
      </c>
    </row>
    <row r="455" spans="1:25" x14ac:dyDescent="0.25">
      <c r="A455">
        <v>1</v>
      </c>
      <c r="B455">
        <v>19</v>
      </c>
      <c r="C455">
        <v>13</v>
      </c>
      <c r="D455">
        <v>4</v>
      </c>
      <c r="F455" s="1">
        <v>114683</v>
      </c>
      <c r="G455" s="1">
        <v>44737.9</v>
      </c>
      <c r="H455" s="1">
        <v>69944.800000000003</v>
      </c>
      <c r="I455" s="1"/>
      <c r="J455">
        <v>0.51469100000000001</v>
      </c>
      <c r="K455" s="1">
        <f t="shared" si="36"/>
        <v>35999.959056800006</v>
      </c>
      <c r="M455" s="4">
        <v>27</v>
      </c>
      <c r="N455" s="4">
        <v>2.5000000000000001E-3</v>
      </c>
      <c r="O455" s="4">
        <v>77.177300000000002</v>
      </c>
      <c r="P455" s="4">
        <v>2.8861400000000001</v>
      </c>
      <c r="Q455" s="4">
        <f t="shared" si="41"/>
        <v>74.291160000000005</v>
      </c>
      <c r="R455" s="1">
        <v>-854571</v>
      </c>
      <c r="S455" s="8">
        <v>4789.95</v>
      </c>
      <c r="T455" s="4">
        <v>5.9497999999999999E-3</v>
      </c>
      <c r="U455" s="11">
        <v>4.1742200000000002E-3</v>
      </c>
      <c r="V455" s="11">
        <f t="shared" si="37"/>
        <v>4.1742189881999996E-3</v>
      </c>
      <c r="W455" s="10">
        <f t="shared" si="38"/>
        <v>-2.4239259084429281E-7</v>
      </c>
      <c r="X455" s="4">
        <f t="shared" si="39"/>
        <v>4.8668787409280479E-3</v>
      </c>
      <c r="Y455" s="10">
        <f t="shared" si="40"/>
        <v>0.16593728670938468</v>
      </c>
    </row>
    <row r="456" spans="1:25" x14ac:dyDescent="0.25">
      <c r="A456">
        <v>1</v>
      </c>
      <c r="B456">
        <v>19</v>
      </c>
      <c r="C456">
        <v>14</v>
      </c>
      <c r="D456">
        <v>4</v>
      </c>
      <c r="F456" s="1">
        <v>114794</v>
      </c>
      <c r="G456" s="1">
        <v>45396.1</v>
      </c>
      <c r="H456" s="1">
        <v>69397.600000000006</v>
      </c>
      <c r="I456" s="1"/>
      <c r="J456">
        <v>0.51875000000000004</v>
      </c>
      <c r="K456" s="1">
        <f t="shared" si="36"/>
        <v>36000.005000000005</v>
      </c>
      <c r="M456" s="4">
        <v>27</v>
      </c>
      <c r="N456" s="4">
        <v>2.5000000000000001E-3</v>
      </c>
      <c r="O456" s="4">
        <v>77.149799999999999</v>
      </c>
      <c r="P456" s="4">
        <v>2.8847299999999998</v>
      </c>
      <c r="Q456" s="4">
        <f t="shared" si="41"/>
        <v>74.265069999999994</v>
      </c>
      <c r="R456" s="1">
        <v>-869403</v>
      </c>
      <c r="S456" s="8">
        <v>4787.28</v>
      </c>
      <c r="T456" s="4">
        <v>5.9442799999999997E-3</v>
      </c>
      <c r="U456" s="11">
        <v>4.1575600000000002E-3</v>
      </c>
      <c r="V456" s="11">
        <f t="shared" si="37"/>
        <v>4.1575597499999995E-3</v>
      </c>
      <c r="W456" s="10">
        <f t="shared" si="38"/>
        <v>-6.0131423415602602E-8</v>
      </c>
      <c r="X456" s="4">
        <f t="shared" si="39"/>
        <v>4.8641355915692453E-3</v>
      </c>
      <c r="Y456" s="10">
        <f t="shared" si="40"/>
        <v>0.16994958378694355</v>
      </c>
    </row>
    <row r="457" spans="1:25" x14ac:dyDescent="0.25">
      <c r="A457">
        <v>1</v>
      </c>
      <c r="B457">
        <v>19</v>
      </c>
      <c r="C457">
        <v>15</v>
      </c>
      <c r="D457">
        <v>4</v>
      </c>
      <c r="F457" s="1">
        <v>114657</v>
      </c>
      <c r="G457" s="1">
        <v>45948</v>
      </c>
      <c r="H457" s="1">
        <v>68708.899999999994</v>
      </c>
      <c r="I457" s="1"/>
      <c r="J457">
        <v>0.523949</v>
      </c>
      <c r="K457" s="1">
        <f t="shared" si="36"/>
        <v>35999.959446099994</v>
      </c>
      <c r="M457" s="4">
        <v>28</v>
      </c>
      <c r="N457" s="4">
        <v>2.8999999999999998E-3</v>
      </c>
      <c r="O457" s="4">
        <v>77.096699999999998</v>
      </c>
      <c r="P457" s="4">
        <v>2.8777900000000001</v>
      </c>
      <c r="Q457" s="4">
        <f t="shared" si="41"/>
        <v>74.218909999999994</v>
      </c>
      <c r="R457" s="1">
        <v>-743976</v>
      </c>
      <c r="S457" s="8">
        <v>4804.6899999999996</v>
      </c>
      <c r="T457" s="4">
        <v>5.9135999999999998E-3</v>
      </c>
      <c r="U457" s="11">
        <v>4.33462E-3</v>
      </c>
      <c r="V457" s="11">
        <f t="shared" si="37"/>
        <v>4.3346272936E-3</v>
      </c>
      <c r="W457" s="10">
        <f t="shared" si="38"/>
        <v>1.6826388472344905E-6</v>
      </c>
      <c r="X457" s="4">
        <f t="shared" si="39"/>
        <v>4.9673910656412865E-3</v>
      </c>
      <c r="Y457" s="10">
        <f t="shared" si="40"/>
        <v>0.14598074701848987</v>
      </c>
    </row>
    <row r="458" spans="1:25" x14ac:dyDescent="0.25">
      <c r="A458">
        <v>1</v>
      </c>
      <c r="B458">
        <v>19</v>
      </c>
      <c r="C458">
        <v>16</v>
      </c>
      <c r="D458">
        <v>4</v>
      </c>
      <c r="F458" s="1">
        <v>114802</v>
      </c>
      <c r="G458" s="1">
        <v>47140.800000000003</v>
      </c>
      <c r="H458" s="1">
        <v>67661.600000000006</v>
      </c>
      <c r="I458" s="1"/>
      <c r="J458">
        <v>0.53205999999999998</v>
      </c>
      <c r="K458" s="1">
        <f t="shared" si="36"/>
        <v>36000.030896000004</v>
      </c>
      <c r="M458" s="4">
        <v>29</v>
      </c>
      <c r="N458" s="4">
        <v>2.5999999999999999E-3</v>
      </c>
      <c r="O458" s="4">
        <v>77.040099999999995</v>
      </c>
      <c r="P458" s="4">
        <v>2.8746200000000002</v>
      </c>
      <c r="Q458" s="4">
        <f t="shared" si="41"/>
        <v>74.165480000000002</v>
      </c>
      <c r="R458" s="1">
        <v>-839110</v>
      </c>
      <c r="S458" s="8">
        <v>4802.3500000000004</v>
      </c>
      <c r="T458" s="4">
        <v>5.9022900000000001E-3</v>
      </c>
      <c r="U458" s="11">
        <v>4.1452700000000004E-3</v>
      </c>
      <c r="V458" s="11">
        <f t="shared" si="37"/>
        <v>4.1452735826E-3</v>
      </c>
      <c r="W458" s="10">
        <f t="shared" si="38"/>
        <v>8.6426215895446148E-7</v>
      </c>
      <c r="X458" s="4">
        <f t="shared" si="39"/>
        <v>4.8667458280556792E-3</v>
      </c>
      <c r="Y458" s="10">
        <f t="shared" si="40"/>
        <v>0.17404796986823023</v>
      </c>
    </row>
    <row r="459" spans="1:25" x14ac:dyDescent="0.25">
      <c r="A459">
        <v>1</v>
      </c>
      <c r="B459">
        <v>19</v>
      </c>
      <c r="C459">
        <v>17</v>
      </c>
      <c r="D459">
        <v>4</v>
      </c>
      <c r="F459" s="1">
        <v>114912</v>
      </c>
      <c r="G459" s="1">
        <v>47545.7</v>
      </c>
      <c r="H459" s="1">
        <v>67365.8</v>
      </c>
      <c r="I459" s="1"/>
      <c r="J459">
        <v>0.53439599999999998</v>
      </c>
      <c r="K459" s="1">
        <f t="shared" ref="K459:K522" si="42">H459*J459</f>
        <v>36000.014056799999</v>
      </c>
      <c r="M459" s="4">
        <v>29</v>
      </c>
      <c r="N459" s="4">
        <v>2.7000000000000001E-3</v>
      </c>
      <c r="O459" s="4">
        <v>76.985600000000005</v>
      </c>
      <c r="P459" s="4">
        <v>2.8723100000000001</v>
      </c>
      <c r="Q459" s="4">
        <f t="shared" si="41"/>
        <v>74.113290000000006</v>
      </c>
      <c r="R459" s="1">
        <v>-813961</v>
      </c>
      <c r="S459" s="8">
        <v>4803.3</v>
      </c>
      <c r="T459" s="4">
        <v>5.8914800000000002E-3</v>
      </c>
      <c r="U459" s="11">
        <v>4.1859699999999998E-3</v>
      </c>
      <c r="V459" s="11">
        <f t="shared" ref="V459:V522" si="43">(F459*J459*N459+F459*(1-J459)*T459)/F459</f>
        <v>4.1859658539199996E-3</v>
      </c>
      <c r="W459" s="10">
        <f t="shared" ref="W459:W522" si="44">(V459-U459)/U459</f>
        <v>-9.9047054808224052E-7</v>
      </c>
      <c r="X459" s="4">
        <f t="shared" ref="X459:X522" si="45">(K459*N459+(F459-K459)*T459)/F459</f>
        <v>4.8916425168651148E-3</v>
      </c>
      <c r="Y459" s="10">
        <f t="shared" ref="Y459:Y522" si="46">(X459-U459)/U459</f>
        <v>0.16858040474850872</v>
      </c>
    </row>
    <row r="460" spans="1:25" x14ac:dyDescent="0.25">
      <c r="A460">
        <v>1</v>
      </c>
      <c r="B460">
        <v>19</v>
      </c>
      <c r="C460">
        <v>18</v>
      </c>
      <c r="D460">
        <v>4</v>
      </c>
      <c r="F460" s="1">
        <v>114946</v>
      </c>
      <c r="G460" s="1">
        <v>47046.1</v>
      </c>
      <c r="H460" s="1">
        <v>67900</v>
      </c>
      <c r="I460" s="1"/>
      <c r="J460">
        <v>0.530192</v>
      </c>
      <c r="K460" s="1">
        <f t="shared" si="42"/>
        <v>36000.036800000002</v>
      </c>
      <c r="M460" s="4">
        <v>28</v>
      </c>
      <c r="N460" s="4">
        <v>2.7000000000000001E-3</v>
      </c>
      <c r="O460" s="4">
        <v>76.986099999999993</v>
      </c>
      <c r="P460" s="4">
        <v>2.87087</v>
      </c>
      <c r="Q460" s="4">
        <f t="shared" ref="Q460:Q523" si="47">O460-P460</f>
        <v>74.115229999999997</v>
      </c>
      <c r="R460" s="1">
        <v>-816966</v>
      </c>
      <c r="S460" s="8">
        <v>4803.91</v>
      </c>
      <c r="T460" s="4">
        <v>5.8915800000000004E-3</v>
      </c>
      <c r="U460" s="11">
        <v>4.1994299999999997E-3</v>
      </c>
      <c r="V460" s="11">
        <f t="shared" si="43"/>
        <v>4.1994298166400006E-3</v>
      </c>
      <c r="W460" s="10">
        <f t="shared" si="44"/>
        <v>-4.3663068335265216E-8</v>
      </c>
      <c r="X460" s="4">
        <f t="shared" si="45"/>
        <v>4.8920063093092058E-3</v>
      </c>
      <c r="Y460" s="10">
        <f t="shared" si="46"/>
        <v>0.16492150346813883</v>
      </c>
    </row>
    <row r="461" spans="1:25" x14ac:dyDescent="0.25">
      <c r="A461">
        <v>1</v>
      </c>
      <c r="B461">
        <v>19</v>
      </c>
      <c r="C461">
        <v>19</v>
      </c>
      <c r="D461">
        <v>4</v>
      </c>
      <c r="F461" s="1">
        <v>114943</v>
      </c>
      <c r="G461" s="1">
        <v>47175</v>
      </c>
      <c r="H461" s="1">
        <v>67768.399999999994</v>
      </c>
      <c r="I461" s="1"/>
      <c r="J461">
        <v>0.53122100000000005</v>
      </c>
      <c r="K461" s="1">
        <f t="shared" si="42"/>
        <v>35999.997216399999</v>
      </c>
      <c r="M461" s="4">
        <v>28</v>
      </c>
      <c r="N461" s="4">
        <v>2.5999999999999999E-3</v>
      </c>
      <c r="O461" s="4">
        <v>76.992500000000007</v>
      </c>
      <c r="P461" s="4">
        <v>2.8698000000000001</v>
      </c>
      <c r="Q461" s="4">
        <f t="shared" si="47"/>
        <v>74.122700000000009</v>
      </c>
      <c r="R461" s="1">
        <v>-849615</v>
      </c>
      <c r="S461" s="8">
        <v>4805.6899999999996</v>
      </c>
      <c r="T461" s="4">
        <v>5.8928100000000001E-3</v>
      </c>
      <c r="U461" s="11">
        <v>4.1435999999999999E-3</v>
      </c>
      <c r="V461" s="11">
        <f t="shared" si="43"/>
        <v>4.1436001789899998E-3</v>
      </c>
      <c r="W461" s="10">
        <f t="shared" si="44"/>
        <v>4.3196737113851457E-8</v>
      </c>
      <c r="X461" s="4">
        <f t="shared" si="45"/>
        <v>4.8615062160885479E-3</v>
      </c>
      <c r="Y461" s="10">
        <f t="shared" si="46"/>
        <v>0.17325664062374457</v>
      </c>
    </row>
    <row r="462" spans="1:25" x14ac:dyDescent="0.25">
      <c r="A462">
        <v>1</v>
      </c>
      <c r="B462">
        <v>19</v>
      </c>
      <c r="C462">
        <v>20</v>
      </c>
      <c r="D462">
        <v>4</v>
      </c>
      <c r="F462" s="1">
        <v>114866</v>
      </c>
      <c r="G462" s="1">
        <v>47040.5</v>
      </c>
      <c r="H462" s="1">
        <v>67825.100000000006</v>
      </c>
      <c r="I462" s="1"/>
      <c r="J462">
        <v>0.53077700000000005</v>
      </c>
      <c r="K462" s="1">
        <f t="shared" si="42"/>
        <v>36000.003102700008</v>
      </c>
      <c r="M462" s="4">
        <v>28</v>
      </c>
      <c r="N462" s="4">
        <v>2.5999999999999999E-3</v>
      </c>
      <c r="O462" s="4">
        <v>76.985299999999995</v>
      </c>
      <c r="P462" s="4">
        <v>2.86206</v>
      </c>
      <c r="Q462" s="4">
        <f t="shared" si="47"/>
        <v>74.123239999999996</v>
      </c>
      <c r="R462" s="1">
        <v>-840769</v>
      </c>
      <c r="S462" s="8">
        <v>4822.4399999999996</v>
      </c>
      <c r="T462" s="4">
        <v>5.8716000000000003E-3</v>
      </c>
      <c r="U462" s="11">
        <v>4.13511E-3</v>
      </c>
      <c r="V462" s="11">
        <f t="shared" si="43"/>
        <v>4.1351099668E-3</v>
      </c>
      <c r="W462" s="10">
        <f t="shared" si="44"/>
        <v>-8.0288069823563814E-9</v>
      </c>
      <c r="X462" s="4">
        <f t="shared" si="45"/>
        <v>4.8462521150663095E-3</v>
      </c>
      <c r="Y462" s="10">
        <f t="shared" si="46"/>
        <v>0.17197658951425945</v>
      </c>
    </row>
    <row r="463" spans="1:25" x14ac:dyDescent="0.25">
      <c r="A463">
        <v>1</v>
      </c>
      <c r="B463">
        <v>19</v>
      </c>
      <c r="C463">
        <v>21</v>
      </c>
      <c r="D463">
        <v>4</v>
      </c>
      <c r="F463" s="1">
        <v>111308</v>
      </c>
      <c r="G463" s="1">
        <v>46105.9</v>
      </c>
      <c r="H463" s="1">
        <v>65202.5</v>
      </c>
      <c r="I463" s="1"/>
      <c r="J463">
        <v>0.55212600000000001</v>
      </c>
      <c r="K463" s="1">
        <f t="shared" si="42"/>
        <v>35999.995515000002</v>
      </c>
      <c r="M463" s="4">
        <v>28</v>
      </c>
      <c r="N463" s="4">
        <v>2.7000000000000001E-3</v>
      </c>
      <c r="O463" s="4">
        <v>77.093800000000002</v>
      </c>
      <c r="P463" s="4">
        <v>2.9534500000000001</v>
      </c>
      <c r="Q463" s="4">
        <f t="shared" si="47"/>
        <v>74.140349999999998</v>
      </c>
      <c r="R463" s="1">
        <v>-819100</v>
      </c>
      <c r="S463" s="8">
        <v>4822.6400000000003</v>
      </c>
      <c r="T463" s="4">
        <v>5.89312E-3</v>
      </c>
      <c r="U463" s="11">
        <v>4.1301200000000001E-3</v>
      </c>
      <c r="V463" s="11">
        <f t="shared" si="43"/>
        <v>4.1301154268800003E-3</v>
      </c>
      <c r="W463" s="10">
        <f t="shared" si="44"/>
        <v>-1.1072608059504135E-6</v>
      </c>
      <c r="X463" s="4">
        <f t="shared" si="45"/>
        <v>4.8603792654718734E-3</v>
      </c>
      <c r="Y463" s="10">
        <f t="shared" si="46"/>
        <v>0.17681308665895257</v>
      </c>
    </row>
    <row r="464" spans="1:25" x14ac:dyDescent="0.25">
      <c r="A464">
        <v>1</v>
      </c>
      <c r="B464">
        <v>19</v>
      </c>
      <c r="C464">
        <v>22</v>
      </c>
      <c r="D464">
        <v>4</v>
      </c>
      <c r="F464" s="1">
        <v>111310</v>
      </c>
      <c r="G464" s="1">
        <v>47662.400000000001</v>
      </c>
      <c r="H464" s="1">
        <v>63647.9</v>
      </c>
      <c r="I464" s="1"/>
      <c r="J464">
        <v>0.565612</v>
      </c>
      <c r="K464" s="1">
        <f t="shared" si="42"/>
        <v>36000.0160148</v>
      </c>
      <c r="M464" s="4">
        <v>29</v>
      </c>
      <c r="N464" s="4">
        <v>2.8E-3</v>
      </c>
      <c r="O464" s="4">
        <v>77.084999999999994</v>
      </c>
      <c r="P464" s="4">
        <v>2.9504199999999998</v>
      </c>
      <c r="Q464" s="4">
        <f t="shared" si="47"/>
        <v>74.13458</v>
      </c>
      <c r="R464" s="1">
        <v>-824963</v>
      </c>
      <c r="S464" s="8">
        <v>4827.57</v>
      </c>
      <c r="T464" s="4">
        <v>5.8913699999999999E-3</v>
      </c>
      <c r="U464" s="11">
        <v>4.14285E-3</v>
      </c>
      <c r="V464" s="11">
        <f t="shared" si="43"/>
        <v>4.1428540315600008E-3</v>
      </c>
      <c r="W464" s="10">
        <f t="shared" si="44"/>
        <v>9.7313685042170012E-7</v>
      </c>
      <c r="X464" s="4">
        <f t="shared" si="45"/>
        <v>4.8915553426675746E-3</v>
      </c>
      <c r="Y464" s="10">
        <f t="shared" si="46"/>
        <v>0.18072229085474362</v>
      </c>
    </row>
    <row r="465" spans="1:25" x14ac:dyDescent="0.25">
      <c r="A465">
        <v>1</v>
      </c>
      <c r="B465">
        <v>19</v>
      </c>
      <c r="C465">
        <v>23</v>
      </c>
      <c r="D465">
        <v>4</v>
      </c>
      <c r="F465" s="1">
        <v>111311</v>
      </c>
      <c r="G465" s="1">
        <v>46807.8</v>
      </c>
      <c r="H465" s="1">
        <v>64502.8</v>
      </c>
      <c r="I465" s="1"/>
      <c r="J465">
        <v>0.55811500000000003</v>
      </c>
      <c r="K465" s="1">
        <f t="shared" si="42"/>
        <v>35999.980222000006</v>
      </c>
      <c r="M465" s="4">
        <v>28</v>
      </c>
      <c r="N465" s="4">
        <v>2.7000000000000001E-3</v>
      </c>
      <c r="O465" s="4">
        <v>77.072400000000002</v>
      </c>
      <c r="P465" s="4">
        <v>2.95011</v>
      </c>
      <c r="Q465" s="4">
        <f t="shared" si="47"/>
        <v>74.122290000000007</v>
      </c>
      <c r="R465" s="1">
        <v>-844560</v>
      </c>
      <c r="S465" s="8">
        <v>4827.95</v>
      </c>
      <c r="T465" s="4">
        <v>5.88887E-3</v>
      </c>
      <c r="U465" s="11">
        <v>4.10911E-3</v>
      </c>
      <c r="V465" s="11">
        <f t="shared" si="43"/>
        <v>4.1091138199499996E-3</v>
      </c>
      <c r="W465" s="10">
        <f t="shared" si="44"/>
        <v>9.2962953037188943E-7</v>
      </c>
      <c r="X465" s="4">
        <f t="shared" si="45"/>
        <v>4.8575320645710737E-3</v>
      </c>
      <c r="Y465" s="10">
        <f t="shared" si="46"/>
        <v>0.18213726684636664</v>
      </c>
    </row>
    <row r="466" spans="1:25" x14ac:dyDescent="0.25">
      <c r="A466">
        <v>1</v>
      </c>
      <c r="B466">
        <v>19</v>
      </c>
      <c r="C466">
        <v>24</v>
      </c>
      <c r="D466">
        <v>4</v>
      </c>
      <c r="F466" s="1">
        <v>111327</v>
      </c>
      <c r="G466" s="1">
        <v>46866.5</v>
      </c>
      <c r="H466" s="1">
        <v>64460.9</v>
      </c>
      <c r="I466" s="1"/>
      <c r="J466">
        <v>0.55847800000000003</v>
      </c>
      <c r="K466" s="1">
        <f t="shared" si="42"/>
        <v>35999.994510200006</v>
      </c>
      <c r="M466" s="4">
        <v>28</v>
      </c>
      <c r="N466" s="4">
        <v>2.7000000000000001E-3</v>
      </c>
      <c r="O466" s="4">
        <v>77.108999999999995</v>
      </c>
      <c r="P466" s="4">
        <v>2.9489000000000001</v>
      </c>
      <c r="Q466" s="4">
        <f t="shared" si="47"/>
        <v>74.1601</v>
      </c>
      <c r="R466" s="1">
        <v>-846644</v>
      </c>
      <c r="S466" s="8">
        <v>4829.49</v>
      </c>
      <c r="T466" s="4">
        <v>5.8961700000000001E-3</v>
      </c>
      <c r="U466" s="11">
        <v>4.1111799999999999E-3</v>
      </c>
      <c r="V466" s="11">
        <f t="shared" si="43"/>
        <v>4.1111793707399999E-3</v>
      </c>
      <c r="W466" s="10">
        <f t="shared" si="44"/>
        <v>-1.5306067844502645E-7</v>
      </c>
      <c r="X466" s="4">
        <f t="shared" si="45"/>
        <v>4.8626192669912428E-3</v>
      </c>
      <c r="Y466" s="10">
        <f t="shared" si="46"/>
        <v>0.18277946161229694</v>
      </c>
    </row>
    <row r="467" spans="1:25" x14ac:dyDescent="0.25">
      <c r="A467">
        <v>1</v>
      </c>
      <c r="B467">
        <v>20</v>
      </c>
      <c r="C467">
        <v>1</v>
      </c>
      <c r="D467">
        <v>5</v>
      </c>
      <c r="F467" s="1">
        <v>111315</v>
      </c>
      <c r="G467" s="1">
        <v>43184</v>
      </c>
      <c r="H467" s="1">
        <v>68131.100000000006</v>
      </c>
      <c r="I467" s="1"/>
      <c r="J467">
        <v>0.528393</v>
      </c>
      <c r="K467" s="1">
        <f t="shared" si="42"/>
        <v>35999.996322300001</v>
      </c>
      <c r="M467" s="4">
        <v>29</v>
      </c>
      <c r="N467" s="4">
        <v>2.8E-3</v>
      </c>
      <c r="O467" s="4">
        <v>76.415000000000006</v>
      </c>
      <c r="P467" s="4">
        <v>2.94929</v>
      </c>
      <c r="Q467" s="4">
        <f t="shared" si="47"/>
        <v>73.465710000000001</v>
      </c>
      <c r="R467" s="1">
        <v>-731512</v>
      </c>
      <c r="S467" s="8">
        <v>4829.3599999999997</v>
      </c>
      <c r="T467" s="4">
        <v>5.76123E-3</v>
      </c>
      <c r="U467" s="11">
        <v>4.1965300000000004E-3</v>
      </c>
      <c r="V467" s="11">
        <f t="shared" si="43"/>
        <v>4.19653679661E-3</v>
      </c>
      <c r="W467" s="10">
        <f t="shared" si="44"/>
        <v>1.61957855648132E-6</v>
      </c>
      <c r="X467" s="4">
        <f t="shared" si="45"/>
        <v>4.8035489227913186E-3</v>
      </c>
      <c r="Y467" s="10">
        <f t="shared" si="46"/>
        <v>0.14464782160292386</v>
      </c>
    </row>
    <row r="468" spans="1:25" x14ac:dyDescent="0.25">
      <c r="A468">
        <v>1</v>
      </c>
      <c r="B468">
        <v>20</v>
      </c>
      <c r="C468">
        <v>2</v>
      </c>
      <c r="D468">
        <v>5</v>
      </c>
      <c r="F468" s="1">
        <v>111309</v>
      </c>
      <c r="G468" s="1">
        <v>42212.4</v>
      </c>
      <c r="H468" s="1">
        <v>69096.399999999994</v>
      </c>
      <c r="I468" s="1"/>
      <c r="J468">
        <v>0.521011</v>
      </c>
      <c r="K468" s="1">
        <f t="shared" si="42"/>
        <v>35999.984460399995</v>
      </c>
      <c r="M468" s="4">
        <v>29</v>
      </c>
      <c r="N468" s="4">
        <v>2.8E-3</v>
      </c>
      <c r="O468" s="4">
        <v>75.829499999999996</v>
      </c>
      <c r="P468" s="4">
        <v>2.9533399999999999</v>
      </c>
      <c r="Q468" s="4">
        <f t="shared" si="47"/>
        <v>72.876159999999999</v>
      </c>
      <c r="R468" s="1">
        <v>-687317</v>
      </c>
      <c r="S468" s="8">
        <v>4822.2700000000004</v>
      </c>
      <c r="T468" s="4">
        <v>5.64891E-3</v>
      </c>
      <c r="U468" s="11">
        <v>4.1646000000000001E-3</v>
      </c>
      <c r="V468" s="11">
        <f t="shared" si="43"/>
        <v>4.1645965519900002E-3</v>
      </c>
      <c r="W468" s="10">
        <f t="shared" si="44"/>
        <v>-8.2793305477446498E-7</v>
      </c>
      <c r="X468" s="4">
        <f t="shared" si="45"/>
        <v>4.7275045814886658E-3</v>
      </c>
      <c r="Y468" s="10">
        <f t="shared" si="46"/>
        <v>0.1351641409712015</v>
      </c>
    </row>
    <row r="469" spans="1:25" x14ac:dyDescent="0.25">
      <c r="A469">
        <v>1</v>
      </c>
      <c r="B469">
        <v>20</v>
      </c>
      <c r="C469">
        <v>3</v>
      </c>
      <c r="D469">
        <v>5</v>
      </c>
      <c r="F469" s="1">
        <v>111309</v>
      </c>
      <c r="G469" s="1">
        <v>42474.3</v>
      </c>
      <c r="H469" s="1">
        <v>68834.600000000006</v>
      </c>
      <c r="I469" s="1"/>
      <c r="J469">
        <v>0.52299300000000004</v>
      </c>
      <c r="K469" s="1">
        <f t="shared" si="42"/>
        <v>36000.013957800009</v>
      </c>
      <c r="M469" s="4">
        <v>29</v>
      </c>
      <c r="N469" s="4">
        <v>2.8E-3</v>
      </c>
      <c r="O469" s="4">
        <v>75.909899999999993</v>
      </c>
      <c r="P469" s="4">
        <v>2.9522699999999999</v>
      </c>
      <c r="Q469" s="4">
        <f t="shared" si="47"/>
        <v>72.957629999999995</v>
      </c>
      <c r="R469" s="1">
        <v>-694693</v>
      </c>
      <c r="S469" s="8">
        <v>4824.29</v>
      </c>
      <c r="T469" s="4">
        <v>5.6640199999999996E-3</v>
      </c>
      <c r="U469" s="11">
        <v>4.1661600000000003E-3</v>
      </c>
      <c r="V469" s="11">
        <f t="shared" si="43"/>
        <v>4.1661575881399996E-3</v>
      </c>
      <c r="W469" s="10">
        <f t="shared" si="44"/>
        <v>-5.7891679646957804E-7</v>
      </c>
      <c r="X469" s="4">
        <f t="shared" si="45"/>
        <v>4.7377268882532551E-3</v>
      </c>
      <c r="Y469" s="10">
        <f t="shared" si="46"/>
        <v>0.13719273581745653</v>
      </c>
    </row>
    <row r="470" spans="1:25" x14ac:dyDescent="0.25">
      <c r="A470">
        <v>1</v>
      </c>
      <c r="B470">
        <v>20</v>
      </c>
      <c r="C470">
        <v>4</v>
      </c>
      <c r="D470">
        <v>5</v>
      </c>
      <c r="F470" s="1">
        <v>111309</v>
      </c>
      <c r="G470" s="1">
        <v>42468.800000000003</v>
      </c>
      <c r="H470" s="1">
        <v>68840.100000000006</v>
      </c>
      <c r="I470" s="1"/>
      <c r="J470">
        <v>0.52295100000000005</v>
      </c>
      <c r="K470" s="1">
        <f t="shared" si="42"/>
        <v>35999.999135100006</v>
      </c>
      <c r="M470" s="4">
        <v>29</v>
      </c>
      <c r="N470" s="4">
        <v>2.8E-3</v>
      </c>
      <c r="O470" s="4">
        <v>75.887699999999995</v>
      </c>
      <c r="P470" s="4">
        <v>2.9522699999999999</v>
      </c>
      <c r="Q470" s="4">
        <f t="shared" si="47"/>
        <v>72.935429999999997</v>
      </c>
      <c r="R470" s="1">
        <v>-693418</v>
      </c>
      <c r="S470" s="8">
        <v>4824.29</v>
      </c>
      <c r="T470" s="4">
        <v>5.6598500000000001E-3</v>
      </c>
      <c r="U470" s="11">
        <v>4.1642900000000002E-3</v>
      </c>
      <c r="V470" s="11">
        <f t="shared" si="43"/>
        <v>4.1642885826499998E-3</v>
      </c>
      <c r="W470" s="10">
        <f t="shared" si="44"/>
        <v>-3.4035814037600575E-7</v>
      </c>
      <c r="X470" s="4">
        <f t="shared" si="45"/>
        <v>4.7349059476186495E-3</v>
      </c>
      <c r="Y470" s="10">
        <f t="shared" si="46"/>
        <v>0.13702598705149002</v>
      </c>
    </row>
    <row r="471" spans="1:25" x14ac:dyDescent="0.25">
      <c r="A471">
        <v>1</v>
      </c>
      <c r="B471">
        <v>20</v>
      </c>
      <c r="C471">
        <v>5</v>
      </c>
      <c r="D471">
        <v>5</v>
      </c>
      <c r="F471" s="1">
        <v>111309</v>
      </c>
      <c r="G471" s="1">
        <v>43075.9</v>
      </c>
      <c r="H471" s="1">
        <v>68233</v>
      </c>
      <c r="I471" s="1"/>
      <c r="J471">
        <v>0.52760399999999996</v>
      </c>
      <c r="K471" s="1">
        <f t="shared" si="42"/>
        <v>36000.003731999997</v>
      </c>
      <c r="M471" s="4">
        <v>30</v>
      </c>
      <c r="N471" s="4">
        <v>3.0999999999999999E-3</v>
      </c>
      <c r="O471" s="4">
        <v>75.815200000000004</v>
      </c>
      <c r="P471" s="4">
        <v>2.9521899999999999</v>
      </c>
      <c r="Q471" s="4">
        <f t="shared" si="47"/>
        <v>72.863010000000003</v>
      </c>
      <c r="R471" s="1">
        <v>-607194</v>
      </c>
      <c r="S471" s="8">
        <v>4824.43</v>
      </c>
      <c r="T471" s="4">
        <v>5.6462200000000004E-3</v>
      </c>
      <c r="U471" s="11">
        <v>4.3028199999999997E-3</v>
      </c>
      <c r="V471" s="11">
        <f t="shared" si="43"/>
        <v>4.3028241431200005E-3</v>
      </c>
      <c r="W471" s="10">
        <f t="shared" si="44"/>
        <v>9.6288480594650846E-7</v>
      </c>
      <c r="X471" s="4">
        <f t="shared" si="45"/>
        <v>4.8227113034660903E-3</v>
      </c>
      <c r="Y471" s="10">
        <f t="shared" si="46"/>
        <v>0.12082571510453391</v>
      </c>
    </row>
    <row r="472" spans="1:25" x14ac:dyDescent="0.25">
      <c r="A472">
        <v>1</v>
      </c>
      <c r="B472">
        <v>20</v>
      </c>
      <c r="C472">
        <v>6</v>
      </c>
      <c r="D472">
        <v>5</v>
      </c>
      <c r="F472" s="1">
        <v>113884</v>
      </c>
      <c r="G472" s="1">
        <v>42948.1</v>
      </c>
      <c r="H472" s="1">
        <v>70936</v>
      </c>
      <c r="I472" s="1"/>
      <c r="J472">
        <v>0.50749900000000003</v>
      </c>
      <c r="K472" s="1">
        <f t="shared" si="42"/>
        <v>35999.949064</v>
      </c>
      <c r="M472" s="4">
        <v>30</v>
      </c>
      <c r="N472" s="4">
        <v>3.0000000000000001E-3</v>
      </c>
      <c r="O472" s="4">
        <v>75.714500000000001</v>
      </c>
      <c r="P472" s="4">
        <v>2.8765499999999999</v>
      </c>
      <c r="Q472" s="4">
        <f t="shared" si="47"/>
        <v>72.837950000000006</v>
      </c>
      <c r="R472" s="1">
        <v>-612832</v>
      </c>
      <c r="S472" s="8">
        <v>4838.1099999999997</v>
      </c>
      <c r="T472" s="4">
        <v>5.6084500000000001E-3</v>
      </c>
      <c r="U472" s="11">
        <v>4.28466E-3</v>
      </c>
      <c r="V472" s="11">
        <f t="shared" si="43"/>
        <v>4.2846642334499994E-3</v>
      </c>
      <c r="W472" s="10">
        <f t="shared" si="44"/>
        <v>9.8804805968549514E-7</v>
      </c>
      <c r="X472" s="4">
        <f t="shared" si="45"/>
        <v>4.7838910879843466E-3</v>
      </c>
      <c r="Y472" s="10">
        <f t="shared" si="46"/>
        <v>0.11651591677854171</v>
      </c>
    </row>
    <row r="473" spans="1:25" x14ac:dyDescent="0.25">
      <c r="A473">
        <v>1</v>
      </c>
      <c r="B473">
        <v>20</v>
      </c>
      <c r="C473">
        <v>7</v>
      </c>
      <c r="D473">
        <v>5</v>
      </c>
      <c r="F473" s="1">
        <v>115453</v>
      </c>
      <c r="G473" s="1">
        <v>46816.2</v>
      </c>
      <c r="H473" s="1">
        <v>68636.5</v>
      </c>
      <c r="I473" s="1"/>
      <c r="J473">
        <v>0.52450200000000002</v>
      </c>
      <c r="K473" s="1">
        <f t="shared" si="42"/>
        <v>35999.981523000002</v>
      </c>
      <c r="M473" s="4">
        <v>31</v>
      </c>
      <c r="N473" s="4">
        <v>3.0999999999999999E-3</v>
      </c>
      <c r="O473" s="4">
        <v>75.825000000000003</v>
      </c>
      <c r="P473" s="4">
        <v>2.8398699999999999</v>
      </c>
      <c r="Q473" s="4">
        <f t="shared" si="47"/>
        <v>72.985129999999998</v>
      </c>
      <c r="R473" s="1">
        <v>-620987</v>
      </c>
      <c r="S473" s="8">
        <v>4834.17</v>
      </c>
      <c r="T473" s="4">
        <v>5.6291300000000004E-3</v>
      </c>
      <c r="U473" s="11">
        <v>4.3026000000000002E-3</v>
      </c>
      <c r="V473" s="11">
        <f t="shared" si="43"/>
        <v>4.3025962567399996E-3</v>
      </c>
      <c r="W473" s="10">
        <f t="shared" si="44"/>
        <v>-8.6999953529891691E-7</v>
      </c>
      <c r="X473" s="4">
        <f t="shared" si="45"/>
        <v>4.8405092342402103E-3</v>
      </c>
      <c r="Y473" s="10">
        <f t="shared" si="46"/>
        <v>0.12501957752061779</v>
      </c>
    </row>
    <row r="474" spans="1:25" x14ac:dyDescent="0.25">
      <c r="A474">
        <v>1</v>
      </c>
      <c r="B474">
        <v>20</v>
      </c>
      <c r="C474">
        <v>8</v>
      </c>
      <c r="D474">
        <v>5</v>
      </c>
      <c r="F474" s="1">
        <v>115296</v>
      </c>
      <c r="G474" s="1">
        <v>48040.6</v>
      </c>
      <c r="H474" s="1">
        <v>67255.600000000006</v>
      </c>
      <c r="I474" s="1"/>
      <c r="J474">
        <v>0.53527199999999997</v>
      </c>
      <c r="K474" s="1">
        <f t="shared" si="42"/>
        <v>36000.039523200001</v>
      </c>
      <c r="M474" s="4">
        <v>29</v>
      </c>
      <c r="N474" s="4">
        <v>2.8E-3</v>
      </c>
      <c r="O474" s="4">
        <v>76.509200000000007</v>
      </c>
      <c r="P474" s="4">
        <v>2.8434499999999998</v>
      </c>
      <c r="Q474" s="4">
        <f t="shared" si="47"/>
        <v>73.665750000000003</v>
      </c>
      <c r="R474" s="1">
        <v>-762157</v>
      </c>
      <c r="S474" s="8">
        <v>4834.4799999999996</v>
      </c>
      <c r="T474" s="4">
        <v>5.7600799999999999E-3</v>
      </c>
      <c r="U474" s="11">
        <v>4.1756299999999996E-3</v>
      </c>
      <c r="V474" s="11">
        <f t="shared" si="43"/>
        <v>4.1756320582399999E-3</v>
      </c>
      <c r="W474" s="10">
        <f t="shared" si="44"/>
        <v>4.9291723651533265E-7</v>
      </c>
      <c r="X474" s="4">
        <f t="shared" si="45"/>
        <v>4.8358241976145409E-3</v>
      </c>
      <c r="Y474" s="10">
        <f t="shared" si="46"/>
        <v>0.1581064887488933</v>
      </c>
    </row>
    <row r="475" spans="1:25" x14ac:dyDescent="0.25">
      <c r="A475">
        <v>1</v>
      </c>
      <c r="B475">
        <v>20</v>
      </c>
      <c r="C475">
        <v>9</v>
      </c>
      <c r="D475">
        <v>5</v>
      </c>
      <c r="F475" s="1">
        <v>115190</v>
      </c>
      <c r="G475" s="1">
        <v>48585.2</v>
      </c>
      <c r="H475" s="1">
        <v>66604.899999999994</v>
      </c>
      <c r="I475" s="1"/>
      <c r="J475">
        <v>0.54050100000000001</v>
      </c>
      <c r="K475" s="1">
        <f t="shared" si="42"/>
        <v>36000.015054899995</v>
      </c>
      <c r="M475" s="4">
        <v>29</v>
      </c>
      <c r="N475" s="4">
        <v>2.7000000000000001E-3</v>
      </c>
      <c r="O475" s="4">
        <v>76.906199999999998</v>
      </c>
      <c r="P475" s="4">
        <v>2.8436400000000002</v>
      </c>
      <c r="Q475" s="4">
        <f t="shared" si="47"/>
        <v>74.062560000000005</v>
      </c>
      <c r="R475" s="1">
        <v>-824791</v>
      </c>
      <c r="S475" s="8">
        <v>4839.7299999999996</v>
      </c>
      <c r="T475" s="4">
        <v>5.8366499999999997E-3</v>
      </c>
      <c r="U475" s="11">
        <v>4.1412899999999997E-3</v>
      </c>
      <c r="V475" s="11">
        <f t="shared" si="43"/>
        <v>4.1412875383500004E-3</v>
      </c>
      <c r="W475" s="10">
        <f t="shared" si="44"/>
        <v>-5.9441623245237943E-7</v>
      </c>
      <c r="X475" s="4">
        <f t="shared" si="45"/>
        <v>4.85636137058814E-3</v>
      </c>
      <c r="Y475" s="10">
        <f t="shared" si="46"/>
        <v>0.17266875070041951</v>
      </c>
    </row>
    <row r="476" spans="1:25" x14ac:dyDescent="0.25">
      <c r="A476">
        <v>1</v>
      </c>
      <c r="B476">
        <v>20</v>
      </c>
      <c r="C476">
        <v>10</v>
      </c>
      <c r="D476">
        <v>5</v>
      </c>
      <c r="F476" s="1">
        <v>114899</v>
      </c>
      <c r="G476" s="1">
        <v>47744</v>
      </c>
      <c r="H476" s="1">
        <v>67155.5</v>
      </c>
      <c r="I476" s="1"/>
      <c r="J476">
        <v>0.53607000000000005</v>
      </c>
      <c r="K476" s="1">
        <f t="shared" si="42"/>
        <v>36000.048885000004</v>
      </c>
      <c r="M476" s="4">
        <v>29</v>
      </c>
      <c r="N476" s="4">
        <v>2.7000000000000001E-3</v>
      </c>
      <c r="O476" s="4">
        <v>76.920900000000003</v>
      </c>
      <c r="P476" s="4">
        <v>2.8515100000000002</v>
      </c>
      <c r="Q476" s="4">
        <f t="shared" si="47"/>
        <v>74.069389999999999</v>
      </c>
      <c r="R476" s="1">
        <v>-807706</v>
      </c>
      <c r="S476" s="8">
        <v>4838.8900000000003</v>
      </c>
      <c r="T476" s="4">
        <v>5.8394900000000001E-3</v>
      </c>
      <c r="U476" s="11">
        <v>4.1564999999999996E-3</v>
      </c>
      <c r="V476" s="11">
        <f t="shared" si="43"/>
        <v>4.1565035957000004E-3</v>
      </c>
      <c r="W476" s="10">
        <f t="shared" si="44"/>
        <v>8.6507879243780933E-7</v>
      </c>
      <c r="X476" s="4">
        <f t="shared" si="45"/>
        <v>4.8558278839331186E-3</v>
      </c>
      <c r="Y476" s="10">
        <f t="shared" si="46"/>
        <v>0.16824922024133743</v>
      </c>
    </row>
    <row r="477" spans="1:25" x14ac:dyDescent="0.25">
      <c r="A477">
        <v>1</v>
      </c>
      <c r="B477">
        <v>20</v>
      </c>
      <c r="C477">
        <v>11</v>
      </c>
      <c r="D477">
        <v>5</v>
      </c>
      <c r="F477" s="1">
        <v>114867</v>
      </c>
      <c r="G477" s="1">
        <v>48435.3</v>
      </c>
      <c r="H477" s="1">
        <v>66431.600000000006</v>
      </c>
      <c r="I477" s="1"/>
      <c r="J477">
        <v>0.54191100000000003</v>
      </c>
      <c r="K477" s="1">
        <f t="shared" si="42"/>
        <v>36000.014787600005</v>
      </c>
      <c r="M477" s="4">
        <v>30</v>
      </c>
      <c r="N477" s="4">
        <v>3.0000000000000001E-3</v>
      </c>
      <c r="O477" s="4">
        <v>76.923400000000001</v>
      </c>
      <c r="P477" s="4">
        <v>2.85304</v>
      </c>
      <c r="Q477" s="4">
        <f t="shared" si="47"/>
        <v>74.070359999999994</v>
      </c>
      <c r="R477" s="1">
        <v>-723669</v>
      </c>
      <c r="S477" s="8">
        <v>4837.53</v>
      </c>
      <c r="T477" s="4">
        <v>5.8399699999999999E-3</v>
      </c>
      <c r="U477" s="11">
        <v>4.3009600000000004E-3</v>
      </c>
      <c r="V477" s="11">
        <f t="shared" si="43"/>
        <v>4.3009590173299994E-3</v>
      </c>
      <c r="W477" s="10">
        <f t="shared" si="44"/>
        <v>-2.2847689839624952E-7</v>
      </c>
      <c r="X477" s="4">
        <f t="shared" si="45"/>
        <v>4.9499061696889422E-3</v>
      </c>
      <c r="Y477" s="10">
        <f t="shared" si="46"/>
        <v>0.15088402814463323</v>
      </c>
    </row>
    <row r="478" spans="1:25" x14ac:dyDescent="0.25">
      <c r="A478">
        <v>1</v>
      </c>
      <c r="B478">
        <v>20</v>
      </c>
      <c r="C478">
        <v>12</v>
      </c>
      <c r="D478">
        <v>5</v>
      </c>
      <c r="F478" s="1">
        <v>114888</v>
      </c>
      <c r="G478" s="1">
        <v>48562.2</v>
      </c>
      <c r="H478" s="1">
        <v>66325.899999999994</v>
      </c>
      <c r="I478" s="1"/>
      <c r="J478">
        <v>0.54277500000000001</v>
      </c>
      <c r="K478" s="1">
        <f t="shared" si="42"/>
        <v>36000.0403725</v>
      </c>
      <c r="M478" s="4">
        <v>30</v>
      </c>
      <c r="N478" s="4">
        <v>3.0999999999999999E-3</v>
      </c>
      <c r="O478" s="4">
        <v>76.894499999999994</v>
      </c>
      <c r="P478" s="4">
        <v>2.8533400000000002</v>
      </c>
      <c r="Q478" s="4">
        <f t="shared" si="47"/>
        <v>74.041159999999991</v>
      </c>
      <c r="R478" s="1">
        <v>-699756</v>
      </c>
      <c r="S478" s="8">
        <v>4834.8500000000004</v>
      </c>
      <c r="T478" s="4">
        <v>5.8344E-3</v>
      </c>
      <c r="U478" s="11">
        <v>4.3502300000000001E-3</v>
      </c>
      <c r="V478" s="11">
        <f t="shared" si="43"/>
        <v>4.3502360400000002E-3</v>
      </c>
      <c r="W478" s="10">
        <f t="shared" si="44"/>
        <v>1.3884323357963785E-6</v>
      </c>
      <c r="X478" s="4">
        <f t="shared" si="45"/>
        <v>4.9775784834398375E-3</v>
      </c>
      <c r="Y478" s="10">
        <f t="shared" si="46"/>
        <v>0.14421041725146427</v>
      </c>
    </row>
    <row r="479" spans="1:25" x14ac:dyDescent="0.25">
      <c r="A479">
        <v>1</v>
      </c>
      <c r="B479">
        <v>20</v>
      </c>
      <c r="C479">
        <v>13</v>
      </c>
      <c r="D479">
        <v>5</v>
      </c>
      <c r="F479" s="1">
        <v>114832</v>
      </c>
      <c r="G479" s="1">
        <v>48409.8</v>
      </c>
      <c r="H479" s="1">
        <v>66422.600000000006</v>
      </c>
      <c r="I479" s="1"/>
      <c r="J479">
        <v>0.54198400000000002</v>
      </c>
      <c r="K479" s="1">
        <f t="shared" si="42"/>
        <v>35999.986438400003</v>
      </c>
      <c r="M479" s="4">
        <v>30</v>
      </c>
      <c r="N479" s="4">
        <v>3.0999999999999999E-3</v>
      </c>
      <c r="O479" s="4">
        <v>76.896600000000007</v>
      </c>
      <c r="P479" s="4">
        <v>2.8544700000000001</v>
      </c>
      <c r="Q479" s="4">
        <f t="shared" si="47"/>
        <v>74.04213</v>
      </c>
      <c r="R479" s="1">
        <v>-690665</v>
      </c>
      <c r="S479" s="8">
        <v>4834.8500000000004</v>
      </c>
      <c r="T479" s="4">
        <v>5.8348000000000002E-3</v>
      </c>
      <c r="U479" s="11">
        <v>4.35258E-3</v>
      </c>
      <c r="V479" s="11">
        <f t="shared" si="43"/>
        <v>4.3525821567999999E-3</v>
      </c>
      <c r="W479" s="10">
        <f t="shared" si="44"/>
        <v>4.9552219600374897E-7</v>
      </c>
      <c r="X479" s="4">
        <f t="shared" si="45"/>
        <v>4.9774365219473994E-3</v>
      </c>
      <c r="Y479" s="10">
        <f t="shared" si="46"/>
        <v>0.14356003150944943</v>
      </c>
    </row>
    <row r="480" spans="1:25" x14ac:dyDescent="0.25">
      <c r="A480">
        <v>1</v>
      </c>
      <c r="B480">
        <v>20</v>
      </c>
      <c r="C480">
        <v>14</v>
      </c>
      <c r="D480">
        <v>5</v>
      </c>
      <c r="F480" s="1">
        <v>114939</v>
      </c>
      <c r="G480" s="1">
        <v>49558.9</v>
      </c>
      <c r="H480" s="1">
        <v>65380.6</v>
      </c>
      <c r="I480" s="1"/>
      <c r="J480">
        <v>0.55062199999999994</v>
      </c>
      <c r="K480" s="1">
        <f t="shared" si="42"/>
        <v>35999.996733199994</v>
      </c>
      <c r="M480" s="4">
        <v>31</v>
      </c>
      <c r="N480" s="4">
        <v>3.3E-3</v>
      </c>
      <c r="O480" s="4">
        <v>76.858199999999997</v>
      </c>
      <c r="P480" s="4">
        <v>2.8519299999999999</v>
      </c>
      <c r="Q480" s="4">
        <f t="shared" si="47"/>
        <v>74.006270000000001</v>
      </c>
      <c r="R480" s="1">
        <v>-644765</v>
      </c>
      <c r="S480" s="8">
        <v>4834.62</v>
      </c>
      <c r="T480" s="4">
        <v>5.82739E-3</v>
      </c>
      <c r="U480" s="11">
        <v>4.4357499999999996E-3</v>
      </c>
      <c r="V480" s="11">
        <f t="shared" si="43"/>
        <v>4.43575346342E-3</v>
      </c>
      <c r="W480" s="10">
        <f t="shared" si="44"/>
        <v>7.8079693410275706E-7</v>
      </c>
      <c r="X480" s="4">
        <f t="shared" si="45"/>
        <v>5.0357872216260603E-3</v>
      </c>
      <c r="Y480" s="10">
        <f t="shared" si="46"/>
        <v>0.13527300267735123</v>
      </c>
    </row>
    <row r="481" spans="1:25" x14ac:dyDescent="0.25">
      <c r="A481">
        <v>1</v>
      </c>
      <c r="B481">
        <v>20</v>
      </c>
      <c r="C481">
        <v>15</v>
      </c>
      <c r="D481">
        <v>5</v>
      </c>
      <c r="F481" s="1">
        <v>114839</v>
      </c>
      <c r="G481" s="1">
        <v>48476.7</v>
      </c>
      <c r="H481" s="1">
        <v>66361.899999999994</v>
      </c>
      <c r="I481" s="1"/>
      <c r="J481">
        <v>0.54247999999999996</v>
      </c>
      <c r="K481" s="1">
        <f t="shared" si="42"/>
        <v>36000.003511999996</v>
      </c>
      <c r="M481" s="4">
        <v>30</v>
      </c>
      <c r="N481" s="4">
        <v>3.0999999999999999E-3</v>
      </c>
      <c r="O481" s="4">
        <v>76.860699999999994</v>
      </c>
      <c r="P481" s="4">
        <v>2.8547899999999999</v>
      </c>
      <c r="Q481" s="4">
        <f t="shared" si="47"/>
        <v>74.00591</v>
      </c>
      <c r="R481" s="1">
        <v>-688926</v>
      </c>
      <c r="S481" s="8">
        <v>4833.29</v>
      </c>
      <c r="T481" s="4">
        <v>5.8278699999999998E-3</v>
      </c>
      <c r="U481" s="11">
        <v>4.34805E-3</v>
      </c>
      <c r="V481" s="11">
        <f t="shared" si="43"/>
        <v>4.3480550824E-3</v>
      </c>
      <c r="W481" s="10">
        <f t="shared" si="44"/>
        <v>1.1688918020694326E-6</v>
      </c>
      <c r="X481" s="4">
        <f t="shared" si="45"/>
        <v>4.9727308087820386E-3</v>
      </c>
      <c r="Y481" s="10">
        <f t="shared" si="46"/>
        <v>0.14366918705673545</v>
      </c>
    </row>
    <row r="482" spans="1:25" x14ac:dyDescent="0.25">
      <c r="A482">
        <v>1</v>
      </c>
      <c r="B482">
        <v>20</v>
      </c>
      <c r="C482">
        <v>16</v>
      </c>
      <c r="D482">
        <v>5</v>
      </c>
      <c r="F482" s="1">
        <v>114770</v>
      </c>
      <c r="G482" s="1">
        <v>49181.9</v>
      </c>
      <c r="H482" s="1">
        <v>65588.399999999994</v>
      </c>
      <c r="I482" s="1"/>
      <c r="J482">
        <v>0.54887699999999995</v>
      </c>
      <c r="K482" s="1">
        <f t="shared" si="42"/>
        <v>35999.964226799995</v>
      </c>
      <c r="M482" s="4">
        <v>31</v>
      </c>
      <c r="N482" s="4">
        <v>3.3E-3</v>
      </c>
      <c r="O482" s="4">
        <v>76.863</v>
      </c>
      <c r="P482" s="4">
        <v>2.8464800000000001</v>
      </c>
      <c r="Q482" s="4">
        <f t="shared" si="47"/>
        <v>74.01652</v>
      </c>
      <c r="R482" s="1">
        <v>-628393</v>
      </c>
      <c r="S482" s="8">
        <v>4851.0600000000004</v>
      </c>
      <c r="T482" s="4">
        <v>5.8088300000000001E-3</v>
      </c>
      <c r="U482" s="11">
        <v>4.4317899999999997E-3</v>
      </c>
      <c r="V482" s="11">
        <f t="shared" si="43"/>
        <v>4.4317909160900004E-3</v>
      </c>
      <c r="W482" s="10">
        <f t="shared" si="44"/>
        <v>2.0670880180077854E-7</v>
      </c>
      <c r="X482" s="4">
        <f t="shared" si="45"/>
        <v>5.0218840188975987E-3</v>
      </c>
      <c r="Y482" s="10">
        <f t="shared" si="46"/>
        <v>0.1331502663478186</v>
      </c>
    </row>
    <row r="483" spans="1:25" x14ac:dyDescent="0.25">
      <c r="A483">
        <v>1</v>
      </c>
      <c r="B483">
        <v>20</v>
      </c>
      <c r="C483">
        <v>17</v>
      </c>
      <c r="D483">
        <v>5</v>
      </c>
      <c r="F483" s="1">
        <v>115077</v>
      </c>
      <c r="G483" s="1">
        <v>49957.5</v>
      </c>
      <c r="H483" s="1">
        <v>65119.6</v>
      </c>
      <c r="I483" s="1"/>
      <c r="J483">
        <v>0.55282900000000001</v>
      </c>
      <c r="K483" s="1">
        <f t="shared" si="42"/>
        <v>36000.003348400001</v>
      </c>
      <c r="M483" s="4">
        <v>31</v>
      </c>
      <c r="N483" s="4">
        <v>3.3E-3</v>
      </c>
      <c r="O483" s="4">
        <v>76.804599999999994</v>
      </c>
      <c r="P483" s="4">
        <v>2.8395999999999999</v>
      </c>
      <c r="Q483" s="4">
        <f t="shared" si="47"/>
        <v>73.964999999999989</v>
      </c>
      <c r="R483" s="1">
        <v>-633633</v>
      </c>
      <c r="S483" s="8">
        <v>4849.12</v>
      </c>
      <c r="T483" s="4">
        <v>5.7976099999999999E-3</v>
      </c>
      <c r="U483" s="11">
        <v>4.4168599999999999E-3</v>
      </c>
      <c r="V483" s="11">
        <f t="shared" si="43"/>
        <v>4.4168587613099995E-3</v>
      </c>
      <c r="W483" s="10">
        <f t="shared" si="44"/>
        <v>-2.8044583717793276E-7</v>
      </c>
      <c r="X483" s="4">
        <f t="shared" si="45"/>
        <v>5.0162725619107432E-3</v>
      </c>
      <c r="Y483" s="10">
        <f t="shared" si="46"/>
        <v>0.13571011123529914</v>
      </c>
    </row>
    <row r="484" spans="1:25" x14ac:dyDescent="0.25">
      <c r="A484">
        <v>1</v>
      </c>
      <c r="B484">
        <v>20</v>
      </c>
      <c r="C484">
        <v>18</v>
      </c>
      <c r="D484">
        <v>5</v>
      </c>
      <c r="F484" s="1">
        <v>115182</v>
      </c>
      <c r="G484" s="1">
        <v>50401.8</v>
      </c>
      <c r="H484" s="1">
        <v>64780.1</v>
      </c>
      <c r="I484" s="1"/>
      <c r="J484">
        <v>0.55572600000000005</v>
      </c>
      <c r="K484" s="1">
        <f t="shared" si="42"/>
        <v>35999.985852600003</v>
      </c>
      <c r="M484" s="4">
        <v>31</v>
      </c>
      <c r="N484" s="4">
        <v>3.3E-3</v>
      </c>
      <c r="O484" s="4">
        <v>76.760300000000001</v>
      </c>
      <c r="P484" s="4">
        <v>2.8362599999999998</v>
      </c>
      <c r="Q484" s="4">
        <f t="shared" si="47"/>
        <v>73.924040000000005</v>
      </c>
      <c r="R484" s="1">
        <v>-642539</v>
      </c>
      <c r="S484" s="8">
        <v>4850.54</v>
      </c>
      <c r="T484" s="4">
        <v>5.7891000000000001E-3</v>
      </c>
      <c r="U484" s="11">
        <v>4.4058400000000003E-3</v>
      </c>
      <c r="V484" s="11">
        <f t="shared" si="43"/>
        <v>4.4058424134000001E-3</v>
      </c>
      <c r="W484" s="10">
        <f t="shared" si="44"/>
        <v>5.477729558519538E-7</v>
      </c>
      <c r="X484" s="4">
        <f t="shared" si="45"/>
        <v>5.0111349986481689E-3</v>
      </c>
      <c r="Y484" s="10">
        <f t="shared" si="46"/>
        <v>0.13738469818426646</v>
      </c>
    </row>
    <row r="485" spans="1:25" x14ac:dyDescent="0.25">
      <c r="A485">
        <v>1</v>
      </c>
      <c r="B485">
        <v>20</v>
      </c>
      <c r="C485">
        <v>19</v>
      </c>
      <c r="D485">
        <v>5</v>
      </c>
      <c r="F485" s="1">
        <v>115053</v>
      </c>
      <c r="G485" s="1">
        <v>49392.4</v>
      </c>
      <c r="H485" s="1">
        <v>65660.800000000003</v>
      </c>
      <c r="I485" s="1"/>
      <c r="J485">
        <v>0.54827199999999998</v>
      </c>
      <c r="K485" s="1">
        <f t="shared" si="42"/>
        <v>35999.978137600003</v>
      </c>
      <c r="M485" s="4">
        <v>30</v>
      </c>
      <c r="N485" s="4">
        <v>3.0999999999999999E-3</v>
      </c>
      <c r="O485" s="4">
        <v>76.781999999999996</v>
      </c>
      <c r="P485" s="4">
        <v>2.8388499999999999</v>
      </c>
      <c r="Q485" s="4">
        <f t="shared" si="47"/>
        <v>73.943150000000003</v>
      </c>
      <c r="R485" s="1">
        <v>-697980</v>
      </c>
      <c r="S485" s="8">
        <v>4851.63</v>
      </c>
      <c r="T485" s="4">
        <v>5.7932599999999997E-3</v>
      </c>
      <c r="U485" s="11">
        <v>4.3166200000000002E-3</v>
      </c>
      <c r="V485" s="11">
        <f t="shared" si="43"/>
        <v>4.3166209532799994E-3</v>
      </c>
      <c r="W485" s="10">
        <f t="shared" si="44"/>
        <v>2.2083945290743681E-7</v>
      </c>
      <c r="X485" s="4">
        <f t="shared" si="45"/>
        <v>4.950541417095838E-3</v>
      </c>
      <c r="Y485" s="10">
        <f t="shared" si="46"/>
        <v>0.14685596997091194</v>
      </c>
    </row>
    <row r="486" spans="1:25" x14ac:dyDescent="0.25">
      <c r="A486">
        <v>1</v>
      </c>
      <c r="B486">
        <v>20</v>
      </c>
      <c r="C486">
        <v>20</v>
      </c>
      <c r="D486">
        <v>5</v>
      </c>
      <c r="F486" s="1">
        <v>114972</v>
      </c>
      <c r="G486" s="1">
        <v>49187.3</v>
      </c>
      <c r="H486" s="1">
        <v>65785.100000000006</v>
      </c>
      <c r="I486" s="1"/>
      <c r="J486">
        <v>0.54723699999999997</v>
      </c>
      <c r="K486" s="1">
        <f t="shared" si="42"/>
        <v>36000.040768700004</v>
      </c>
      <c r="M486" s="4">
        <v>30</v>
      </c>
      <c r="N486" s="4">
        <v>3.0999999999999999E-3</v>
      </c>
      <c r="O486" s="4">
        <v>76.823499999999996</v>
      </c>
      <c r="P486" s="4">
        <v>2.8402400000000001</v>
      </c>
      <c r="Q486" s="4">
        <f t="shared" si="47"/>
        <v>73.983260000000001</v>
      </c>
      <c r="R486" s="1">
        <v>-695077</v>
      </c>
      <c r="S486" s="8">
        <v>4853.46</v>
      </c>
      <c r="T486" s="4">
        <v>5.80125E-3</v>
      </c>
      <c r="U486" s="11">
        <v>4.3230300000000003E-3</v>
      </c>
      <c r="V486" s="11">
        <f t="shared" si="43"/>
        <v>4.3230260537499999E-3</v>
      </c>
      <c r="W486" s="10">
        <f t="shared" si="44"/>
        <v>-9.1284353807079187E-7</v>
      </c>
      <c r="X486" s="4">
        <f t="shared" si="45"/>
        <v>4.955434409017404E-3</v>
      </c>
      <c r="Y486" s="10">
        <f t="shared" si="46"/>
        <v>0.14628730520431357</v>
      </c>
    </row>
    <row r="487" spans="1:25" x14ac:dyDescent="0.25">
      <c r="A487">
        <v>1</v>
      </c>
      <c r="B487">
        <v>20</v>
      </c>
      <c r="C487">
        <v>21</v>
      </c>
      <c r="D487">
        <v>5</v>
      </c>
      <c r="F487" s="1">
        <v>111308</v>
      </c>
      <c r="G487" s="1">
        <v>47919</v>
      </c>
      <c r="H487" s="1">
        <v>63389.5</v>
      </c>
      <c r="I487" s="1"/>
      <c r="J487">
        <v>0.56791800000000003</v>
      </c>
      <c r="K487" s="1">
        <f t="shared" si="42"/>
        <v>36000.038060999999</v>
      </c>
      <c r="M487" s="4">
        <v>30</v>
      </c>
      <c r="N487" s="4">
        <v>3.0999999999999999E-3</v>
      </c>
      <c r="O487" s="4">
        <v>76.923400000000001</v>
      </c>
      <c r="P487" s="4">
        <v>2.9340299999999999</v>
      </c>
      <c r="Q487" s="4">
        <f t="shared" si="47"/>
        <v>73.989370000000008</v>
      </c>
      <c r="R487" s="1">
        <v>-700333</v>
      </c>
      <c r="S487" s="8">
        <v>4852.8999999999996</v>
      </c>
      <c r="T487" s="4">
        <v>5.8204499999999996E-3</v>
      </c>
      <c r="U487" s="11">
        <v>4.27546E-3</v>
      </c>
      <c r="V487" s="11">
        <f t="shared" si="43"/>
        <v>4.2754574769000003E-3</v>
      </c>
      <c r="W487" s="10">
        <f t="shared" si="44"/>
        <v>-5.9013533041187275E-7</v>
      </c>
      <c r="X487" s="4">
        <f t="shared" si="45"/>
        <v>4.9405823935112711E-3</v>
      </c>
      <c r="Y487" s="10">
        <f t="shared" si="46"/>
        <v>0.15556744619556048</v>
      </c>
    </row>
    <row r="488" spans="1:25" x14ac:dyDescent="0.25">
      <c r="A488">
        <v>1</v>
      </c>
      <c r="B488">
        <v>20</v>
      </c>
      <c r="C488">
        <v>22</v>
      </c>
      <c r="D488">
        <v>5</v>
      </c>
      <c r="F488" s="1">
        <v>111310</v>
      </c>
      <c r="G488" s="1">
        <v>48630.5</v>
      </c>
      <c r="H488" s="1">
        <v>62679.6</v>
      </c>
      <c r="I488" s="1"/>
      <c r="J488">
        <v>0.57435000000000003</v>
      </c>
      <c r="K488" s="1">
        <f t="shared" si="42"/>
        <v>36000.028259999999</v>
      </c>
      <c r="M488" s="4">
        <v>30</v>
      </c>
      <c r="N488" s="4">
        <v>3.0999999999999999E-3</v>
      </c>
      <c r="O488" s="4">
        <v>76.931600000000003</v>
      </c>
      <c r="P488" s="4">
        <v>2.93126</v>
      </c>
      <c r="Q488" s="4">
        <f t="shared" si="47"/>
        <v>74.000340000000008</v>
      </c>
      <c r="R488" s="1">
        <v>-724490</v>
      </c>
      <c r="S488" s="8">
        <v>4857.83</v>
      </c>
      <c r="T488" s="4">
        <v>5.8220199999999998E-3</v>
      </c>
      <c r="U488" s="11">
        <v>4.2586300000000002E-3</v>
      </c>
      <c r="V488" s="11">
        <f t="shared" si="43"/>
        <v>4.2586278129999999E-3</v>
      </c>
      <c r="W488" s="10">
        <f t="shared" si="44"/>
        <v>-5.1354543606006565E-7</v>
      </c>
      <c r="X488" s="4">
        <f t="shared" si="45"/>
        <v>4.9416606708805582E-3</v>
      </c>
      <c r="Y488" s="10">
        <f t="shared" si="46"/>
        <v>0.16038741822618025</v>
      </c>
    </row>
    <row r="489" spans="1:25" x14ac:dyDescent="0.25">
      <c r="A489">
        <v>1</v>
      </c>
      <c r="B489">
        <v>20</v>
      </c>
      <c r="C489">
        <v>23</v>
      </c>
      <c r="D489">
        <v>5</v>
      </c>
      <c r="F489" s="1">
        <v>111309</v>
      </c>
      <c r="G489" s="1">
        <v>48632.800000000003</v>
      </c>
      <c r="H489" s="1">
        <v>62676.5</v>
      </c>
      <c r="I489" s="1"/>
      <c r="J489">
        <v>0.57437800000000006</v>
      </c>
      <c r="K489" s="1">
        <f t="shared" si="42"/>
        <v>36000.002717000003</v>
      </c>
      <c r="M489" s="4">
        <v>30</v>
      </c>
      <c r="N489" s="4">
        <v>3.3E-3</v>
      </c>
      <c r="O489" s="4">
        <v>76.914699999999996</v>
      </c>
      <c r="P489" s="4">
        <v>2.93032</v>
      </c>
      <c r="Q489" s="4">
        <f t="shared" si="47"/>
        <v>73.984380000000002</v>
      </c>
      <c r="R489" s="1">
        <v>-659084</v>
      </c>
      <c r="S489" s="8">
        <v>4859.59</v>
      </c>
      <c r="T489" s="4">
        <v>5.81878E-3</v>
      </c>
      <c r="U489" s="11">
        <v>4.3720499999999997E-3</v>
      </c>
      <c r="V489" s="11">
        <f t="shared" si="43"/>
        <v>4.3720481811600001E-3</v>
      </c>
      <c r="W489" s="10">
        <f t="shared" si="44"/>
        <v>-4.1601537027690129E-7</v>
      </c>
      <c r="X489" s="4">
        <f t="shared" si="45"/>
        <v>5.0041460814172689E-3</v>
      </c>
      <c r="Y489" s="10">
        <f t="shared" si="46"/>
        <v>0.14457659025337524</v>
      </c>
    </row>
    <row r="490" spans="1:25" x14ac:dyDescent="0.25">
      <c r="A490">
        <v>1</v>
      </c>
      <c r="B490">
        <v>20</v>
      </c>
      <c r="C490">
        <v>24</v>
      </c>
      <c r="D490">
        <v>5</v>
      </c>
      <c r="F490" s="1">
        <v>111327</v>
      </c>
      <c r="G490" s="1">
        <v>48680.9</v>
      </c>
      <c r="H490" s="1">
        <v>62646.5</v>
      </c>
      <c r="I490" s="1"/>
      <c r="J490">
        <v>0.57465299999999997</v>
      </c>
      <c r="K490" s="1">
        <f t="shared" si="42"/>
        <v>35999.999164499997</v>
      </c>
      <c r="M490" s="4">
        <v>30</v>
      </c>
      <c r="N490" s="4">
        <v>3.0999999999999999E-3</v>
      </c>
      <c r="O490" s="4">
        <v>76.910600000000002</v>
      </c>
      <c r="P490" s="4">
        <v>2.9296899999999999</v>
      </c>
      <c r="Q490" s="4">
        <f t="shared" si="47"/>
        <v>73.980910000000009</v>
      </c>
      <c r="R490" s="1">
        <v>-722813</v>
      </c>
      <c r="S490" s="8">
        <v>4858.84</v>
      </c>
      <c r="T490" s="4">
        <v>5.8179900000000003E-3</v>
      </c>
      <c r="U490" s="11">
        <v>4.2560899999999997E-3</v>
      </c>
      <c r="V490" s="11">
        <f t="shared" si="43"/>
        <v>4.2560888925300003E-3</v>
      </c>
      <c r="W490" s="10">
        <f t="shared" si="44"/>
        <v>-2.6020831311998179E-7</v>
      </c>
      <c r="X490" s="4">
        <f t="shared" si="45"/>
        <v>4.9390690039332842E-3</v>
      </c>
      <c r="Y490" s="10">
        <f t="shared" si="46"/>
        <v>0.16047099660328717</v>
      </c>
    </row>
    <row r="491" spans="1:25" x14ac:dyDescent="0.25">
      <c r="A491">
        <v>1</v>
      </c>
      <c r="B491">
        <v>21</v>
      </c>
      <c r="C491">
        <v>1</v>
      </c>
      <c r="D491">
        <v>6</v>
      </c>
      <c r="F491" s="1">
        <v>111315</v>
      </c>
      <c r="G491" s="1">
        <v>43305.4</v>
      </c>
      <c r="H491" s="1">
        <v>68009.5</v>
      </c>
      <c r="I491" s="1"/>
      <c r="J491">
        <v>0.52933799999999998</v>
      </c>
      <c r="K491" s="1">
        <f t="shared" si="42"/>
        <v>36000.012710999996</v>
      </c>
      <c r="M491" s="4">
        <v>29</v>
      </c>
      <c r="N491" s="4">
        <v>3.0000000000000001E-3</v>
      </c>
      <c r="O491" s="4">
        <v>76.288399999999996</v>
      </c>
      <c r="P491" s="4">
        <v>2.9300299999999999</v>
      </c>
      <c r="Q491" s="4">
        <f t="shared" si="47"/>
        <v>73.358369999999994</v>
      </c>
      <c r="R491" s="1">
        <v>-660072</v>
      </c>
      <c r="S491" s="8">
        <v>4859.84</v>
      </c>
      <c r="T491" s="4">
        <v>5.6984000000000002E-3</v>
      </c>
      <c r="U491" s="11">
        <v>4.2700400000000001E-3</v>
      </c>
      <c r="V491" s="11">
        <f t="shared" si="43"/>
        <v>4.2700343408E-3</v>
      </c>
      <c r="W491" s="10">
        <f t="shared" si="44"/>
        <v>-1.3253271632377753E-6</v>
      </c>
      <c r="X491" s="4">
        <f t="shared" si="45"/>
        <v>4.8257194600964627E-3</v>
      </c>
      <c r="Y491" s="10">
        <f t="shared" si="46"/>
        <v>0.1301344858822078</v>
      </c>
    </row>
    <row r="492" spans="1:25" x14ac:dyDescent="0.25">
      <c r="A492">
        <v>1</v>
      </c>
      <c r="B492">
        <v>21</v>
      </c>
      <c r="C492">
        <v>2</v>
      </c>
      <c r="D492">
        <v>6</v>
      </c>
      <c r="F492" s="1">
        <v>111309</v>
      </c>
      <c r="G492" s="1">
        <v>42338.8</v>
      </c>
      <c r="H492" s="1">
        <v>68970.100000000006</v>
      </c>
      <c r="I492" s="1"/>
      <c r="J492">
        <v>0.52196500000000001</v>
      </c>
      <c r="K492" s="1">
        <f t="shared" si="42"/>
        <v>35999.978246500003</v>
      </c>
      <c r="M492" s="4">
        <v>29</v>
      </c>
      <c r="N492" s="4">
        <v>3.0999999999999999E-3</v>
      </c>
      <c r="O492" s="4">
        <v>75.777000000000001</v>
      </c>
      <c r="P492" s="4">
        <v>2.9328799999999999</v>
      </c>
      <c r="Q492" s="4">
        <f t="shared" si="47"/>
        <v>72.844120000000004</v>
      </c>
      <c r="R492" s="1">
        <v>-592289</v>
      </c>
      <c r="S492" s="8">
        <v>4855.26</v>
      </c>
      <c r="T492" s="4">
        <v>5.6013699999999996E-3</v>
      </c>
      <c r="U492" s="11">
        <v>4.2957400000000001E-3</v>
      </c>
      <c r="V492" s="11">
        <f t="shared" si="43"/>
        <v>4.2957424079500001E-3</v>
      </c>
      <c r="W492" s="10">
        <f t="shared" si="44"/>
        <v>5.6054370143079841E-7</v>
      </c>
      <c r="X492" s="4">
        <f t="shared" si="45"/>
        <v>4.7923674432754967E-3</v>
      </c>
      <c r="Y492" s="10">
        <f t="shared" si="46"/>
        <v>0.11560928810298028</v>
      </c>
    </row>
    <row r="493" spans="1:25" x14ac:dyDescent="0.25">
      <c r="A493">
        <v>1</v>
      </c>
      <c r="B493">
        <v>21</v>
      </c>
      <c r="C493">
        <v>3</v>
      </c>
      <c r="D493">
        <v>6</v>
      </c>
      <c r="F493" s="1">
        <v>111309</v>
      </c>
      <c r="G493" s="1">
        <v>42591.199999999997</v>
      </c>
      <c r="H493" s="1">
        <v>68717.7</v>
      </c>
      <c r="I493" s="1"/>
      <c r="J493">
        <v>0.52388199999999996</v>
      </c>
      <c r="K493" s="1">
        <f t="shared" si="42"/>
        <v>35999.966111399997</v>
      </c>
      <c r="M493" s="4">
        <v>29</v>
      </c>
      <c r="N493" s="4">
        <v>3.0999999999999999E-3</v>
      </c>
      <c r="O493" s="4">
        <v>75.862799999999993</v>
      </c>
      <c r="P493" s="4">
        <v>2.9320499999999998</v>
      </c>
      <c r="Q493" s="4">
        <f t="shared" si="47"/>
        <v>72.930749999999989</v>
      </c>
      <c r="R493" s="1">
        <v>-599355</v>
      </c>
      <c r="S493" s="8">
        <v>4856.3999999999996</v>
      </c>
      <c r="T493" s="4">
        <v>5.6173899999999999E-3</v>
      </c>
      <c r="U493" s="11">
        <v>4.2985699999999998E-3</v>
      </c>
      <c r="V493" s="11">
        <f t="shared" si="43"/>
        <v>4.2985746920199998E-3</v>
      </c>
      <c r="W493" s="10">
        <f t="shared" si="44"/>
        <v>1.0915304391834043E-6</v>
      </c>
      <c r="X493" s="4">
        <f t="shared" si="45"/>
        <v>4.8032064686667096E-3</v>
      </c>
      <c r="Y493" s="10">
        <f t="shared" si="46"/>
        <v>0.11739635940945704</v>
      </c>
    </row>
    <row r="494" spans="1:25" x14ac:dyDescent="0.25">
      <c r="A494">
        <v>1</v>
      </c>
      <c r="B494">
        <v>21</v>
      </c>
      <c r="C494">
        <v>4</v>
      </c>
      <c r="D494">
        <v>6</v>
      </c>
      <c r="F494" s="1">
        <v>111309</v>
      </c>
      <c r="G494" s="1">
        <v>42096.7</v>
      </c>
      <c r="H494" s="1">
        <v>69212.100000000006</v>
      </c>
      <c r="I494" s="1"/>
      <c r="J494">
        <v>0.52014099999999996</v>
      </c>
      <c r="K494" s="1">
        <f t="shared" si="42"/>
        <v>36000.050906099998</v>
      </c>
      <c r="M494" s="4">
        <v>28</v>
      </c>
      <c r="N494" s="4">
        <v>2.8E-3</v>
      </c>
      <c r="O494" s="4">
        <v>75.897400000000005</v>
      </c>
      <c r="P494" s="4">
        <v>2.93208</v>
      </c>
      <c r="Q494" s="4">
        <f t="shared" si="47"/>
        <v>72.965320000000006</v>
      </c>
      <c r="R494" s="1">
        <v>-684674</v>
      </c>
      <c r="S494" s="8">
        <v>4856.33</v>
      </c>
      <c r="T494" s="4">
        <v>5.6238199999999999E-3</v>
      </c>
      <c r="U494" s="11">
        <v>4.1550399999999996E-3</v>
      </c>
      <c r="V494" s="11">
        <f t="shared" si="43"/>
        <v>4.1550354413799999E-3</v>
      </c>
      <c r="W494" s="10">
        <f t="shared" si="44"/>
        <v>-1.097130232130863E-6</v>
      </c>
      <c r="X494" s="4">
        <f t="shared" si="45"/>
        <v>4.7105276000174003E-3</v>
      </c>
      <c r="Y494" s="10">
        <f t="shared" si="46"/>
        <v>0.13369007278327061</v>
      </c>
    </row>
    <row r="495" spans="1:25" x14ac:dyDescent="0.25">
      <c r="A495">
        <v>1</v>
      </c>
      <c r="B495">
        <v>21</v>
      </c>
      <c r="C495">
        <v>5</v>
      </c>
      <c r="D495">
        <v>6</v>
      </c>
      <c r="F495" s="1">
        <v>111264</v>
      </c>
      <c r="G495" s="1">
        <v>41658.300000000003</v>
      </c>
      <c r="H495" s="1">
        <v>69606.100000000006</v>
      </c>
      <c r="I495" s="1"/>
      <c r="J495">
        <v>0.51719599999999999</v>
      </c>
      <c r="K495" s="1">
        <f t="shared" si="42"/>
        <v>35999.996495600004</v>
      </c>
      <c r="M495" s="4">
        <v>27</v>
      </c>
      <c r="N495" s="4">
        <v>2.8E-3</v>
      </c>
      <c r="O495" s="4">
        <v>76.016499999999994</v>
      </c>
      <c r="P495" s="4">
        <v>2.93228</v>
      </c>
      <c r="Q495" s="4">
        <f t="shared" si="47"/>
        <v>73.084219999999988</v>
      </c>
      <c r="R495" s="1">
        <v>-687506</v>
      </c>
      <c r="S495" s="8">
        <v>4859.21</v>
      </c>
      <c r="T495" s="4">
        <v>5.64614E-3</v>
      </c>
      <c r="U495" s="11">
        <v>4.1741299999999999E-3</v>
      </c>
      <c r="V495" s="11">
        <f t="shared" si="43"/>
        <v>4.17412777656E-3</v>
      </c>
      <c r="W495" s="10">
        <f t="shared" si="44"/>
        <v>-5.3267147880489685E-7</v>
      </c>
      <c r="X495" s="4">
        <f t="shared" si="45"/>
        <v>4.7252578635858236E-3</v>
      </c>
      <c r="Y495" s="10">
        <f t="shared" si="46"/>
        <v>0.13203418762372607</v>
      </c>
    </row>
    <row r="496" spans="1:25" x14ac:dyDescent="0.25">
      <c r="A496">
        <v>1</v>
      </c>
      <c r="B496">
        <v>21</v>
      </c>
      <c r="C496">
        <v>6</v>
      </c>
      <c r="D496">
        <v>6</v>
      </c>
      <c r="F496" s="1">
        <v>111272</v>
      </c>
      <c r="G496" s="1">
        <v>41764.6</v>
      </c>
      <c r="H496" s="1">
        <v>69507</v>
      </c>
      <c r="I496" s="1"/>
      <c r="J496">
        <v>0.51793299999999998</v>
      </c>
      <c r="K496" s="1">
        <f t="shared" si="42"/>
        <v>35999.969031000001</v>
      </c>
      <c r="M496" s="4">
        <v>27</v>
      </c>
      <c r="N496" s="4">
        <v>2.7000000000000001E-3</v>
      </c>
      <c r="O496" s="4">
        <v>76.063500000000005</v>
      </c>
      <c r="P496" s="4">
        <v>2.9312200000000002</v>
      </c>
      <c r="Q496" s="4">
        <f t="shared" si="47"/>
        <v>73.132280000000009</v>
      </c>
      <c r="R496" s="1">
        <v>-720512</v>
      </c>
      <c r="S496" s="8">
        <v>4860.4799999999996</v>
      </c>
      <c r="T496" s="4">
        <v>5.6551800000000001E-3</v>
      </c>
      <c r="U496" s="11">
        <v>4.12459E-3</v>
      </c>
      <c r="V496" s="11">
        <f t="shared" si="43"/>
        <v>4.1245947570600003E-3</v>
      </c>
      <c r="W496" s="10">
        <f t="shared" si="44"/>
        <v>1.1533413018641441E-6</v>
      </c>
      <c r="X496" s="4">
        <f t="shared" si="45"/>
        <v>4.6990869264412387E-3</v>
      </c>
      <c r="Y496" s="10">
        <f t="shared" si="46"/>
        <v>0.13928582633455414</v>
      </c>
    </row>
    <row r="497" spans="1:25" x14ac:dyDescent="0.25">
      <c r="A497">
        <v>1</v>
      </c>
      <c r="B497">
        <v>21</v>
      </c>
      <c r="C497">
        <v>7</v>
      </c>
      <c r="D497">
        <v>6</v>
      </c>
      <c r="F497" s="1">
        <v>111309</v>
      </c>
      <c r="G497" s="1">
        <v>43459.7</v>
      </c>
      <c r="H497" s="1">
        <v>67848.800000000003</v>
      </c>
      <c r="I497" s="1"/>
      <c r="J497">
        <v>0.53059199999999995</v>
      </c>
      <c r="K497" s="1">
        <f t="shared" si="42"/>
        <v>36000.030489600002</v>
      </c>
      <c r="M497" s="4">
        <v>27</v>
      </c>
      <c r="N497" s="4">
        <v>2.7000000000000001E-3</v>
      </c>
      <c r="O497" s="4">
        <v>76.307599999999994</v>
      </c>
      <c r="P497" s="4">
        <v>2.9303400000000002</v>
      </c>
      <c r="Q497" s="4">
        <f t="shared" si="47"/>
        <v>73.377259999999993</v>
      </c>
      <c r="R497" s="1">
        <v>-753468</v>
      </c>
      <c r="S497" s="8">
        <v>4860.7700000000004</v>
      </c>
      <c r="T497" s="4">
        <v>5.70208E-3</v>
      </c>
      <c r="U497" s="11">
        <v>4.1092000000000004E-3</v>
      </c>
      <c r="V497" s="11">
        <f t="shared" si="43"/>
        <v>4.10920036864E-3</v>
      </c>
      <c r="W497" s="10">
        <f t="shared" si="44"/>
        <v>8.9710892534438767E-8</v>
      </c>
      <c r="X497" s="4">
        <f t="shared" si="45"/>
        <v>4.7311345101274981E-3</v>
      </c>
      <c r="Y497" s="10">
        <f t="shared" si="46"/>
        <v>0.15135172542769826</v>
      </c>
    </row>
    <row r="498" spans="1:25" x14ac:dyDescent="0.25">
      <c r="A498">
        <v>1</v>
      </c>
      <c r="B498">
        <v>21</v>
      </c>
      <c r="C498">
        <v>8</v>
      </c>
      <c r="D498">
        <v>6</v>
      </c>
      <c r="F498" s="1">
        <v>111327</v>
      </c>
      <c r="G498" s="1">
        <v>44514.9</v>
      </c>
      <c r="H498" s="1">
        <v>66812.5</v>
      </c>
      <c r="I498" s="1"/>
      <c r="J498">
        <v>0.53882099999999999</v>
      </c>
      <c r="K498" s="1">
        <f t="shared" si="42"/>
        <v>35999.978062499998</v>
      </c>
      <c r="M498" s="4">
        <v>23</v>
      </c>
      <c r="N498" s="4">
        <v>2.2000000000000001E-3</v>
      </c>
      <c r="O498" s="4">
        <v>76.943399999999997</v>
      </c>
      <c r="P498" s="4">
        <v>2.9287700000000001</v>
      </c>
      <c r="Q498" s="4">
        <f t="shared" si="47"/>
        <v>74.014629999999997</v>
      </c>
      <c r="R498" s="1">
        <v>-941009</v>
      </c>
      <c r="S498" s="8">
        <v>4862.68</v>
      </c>
      <c r="T498" s="4">
        <v>5.8243000000000001E-3</v>
      </c>
      <c r="U498" s="11">
        <v>3.8714499999999998E-3</v>
      </c>
      <c r="V498" s="11">
        <f t="shared" si="43"/>
        <v>3.8714510496999999E-3</v>
      </c>
      <c r="W498" s="10">
        <f t="shared" si="44"/>
        <v>2.7113872065997143E-7</v>
      </c>
      <c r="X498" s="4">
        <f t="shared" si="45"/>
        <v>4.6523047024358988E-3</v>
      </c>
      <c r="Y498" s="10">
        <f t="shared" si="46"/>
        <v>0.20169567021036022</v>
      </c>
    </row>
    <row r="499" spans="1:25" x14ac:dyDescent="0.25">
      <c r="A499">
        <v>1</v>
      </c>
      <c r="B499">
        <v>21</v>
      </c>
      <c r="C499">
        <v>9</v>
      </c>
      <c r="D499">
        <v>6</v>
      </c>
      <c r="F499" s="1">
        <v>111327</v>
      </c>
      <c r="G499" s="1">
        <v>43728.1</v>
      </c>
      <c r="H499" s="1">
        <v>67599.3</v>
      </c>
      <c r="I499" s="1"/>
      <c r="J499">
        <v>0.53254999999999997</v>
      </c>
      <c r="K499" s="1">
        <f t="shared" si="42"/>
        <v>36000.007214999998</v>
      </c>
      <c r="M499" s="4">
        <v>25</v>
      </c>
      <c r="N499" s="4">
        <v>2.3999999999999998E-3</v>
      </c>
      <c r="O499" s="4">
        <v>77.400599999999997</v>
      </c>
      <c r="P499" s="4">
        <v>2.91303</v>
      </c>
      <c r="Q499" s="4">
        <f t="shared" si="47"/>
        <v>74.487569999999991</v>
      </c>
      <c r="R499" s="1">
        <v>-892876</v>
      </c>
      <c r="S499" s="8">
        <v>4891.07</v>
      </c>
      <c r="T499" s="4">
        <v>5.8947499999999998E-3</v>
      </c>
      <c r="U499" s="11">
        <v>4.0336199999999999E-3</v>
      </c>
      <c r="V499" s="11">
        <f t="shared" si="43"/>
        <v>4.0336208874999996E-3</v>
      </c>
      <c r="W499" s="10">
        <f t="shared" si="44"/>
        <v>2.2002568405212477E-7</v>
      </c>
      <c r="X499" s="4">
        <f t="shared" si="45"/>
        <v>4.7646465640444708E-3</v>
      </c>
      <c r="Y499" s="10">
        <f t="shared" si="46"/>
        <v>0.18123337449845819</v>
      </c>
    </row>
    <row r="500" spans="1:25" x14ac:dyDescent="0.25">
      <c r="A500">
        <v>1</v>
      </c>
      <c r="B500">
        <v>21</v>
      </c>
      <c r="C500">
        <v>10</v>
      </c>
      <c r="D500">
        <v>6</v>
      </c>
      <c r="F500" s="1">
        <v>111327</v>
      </c>
      <c r="G500" s="1">
        <v>42737.9</v>
      </c>
      <c r="H500" s="1">
        <v>68589.5</v>
      </c>
      <c r="I500" s="1"/>
      <c r="J500">
        <v>0.52486200000000005</v>
      </c>
      <c r="K500" s="1">
        <f t="shared" si="42"/>
        <v>36000.022149000004</v>
      </c>
      <c r="M500" s="4">
        <v>26</v>
      </c>
      <c r="N500" s="4">
        <v>2.3E-3</v>
      </c>
      <c r="O500" s="4">
        <v>77.566900000000004</v>
      </c>
      <c r="P500" s="4">
        <v>2.9191699999999998</v>
      </c>
      <c r="Q500" s="4">
        <f t="shared" si="47"/>
        <v>74.64773000000001</v>
      </c>
      <c r="R500" s="1">
        <v>-916292</v>
      </c>
      <c r="S500" s="8">
        <v>4879.3500000000004</v>
      </c>
      <c r="T500" s="4">
        <v>5.9275500000000002E-3</v>
      </c>
      <c r="U500" s="11">
        <v>4.0235899999999996E-3</v>
      </c>
      <c r="V500" s="11">
        <f t="shared" si="43"/>
        <v>4.0235868519000002E-3</v>
      </c>
      <c r="W500" s="10">
        <f t="shared" si="44"/>
        <v>-7.8241073256315217E-7</v>
      </c>
      <c r="X500" s="4">
        <f t="shared" si="45"/>
        <v>4.7545023085450531E-3</v>
      </c>
      <c r="Y500" s="10">
        <f t="shared" si="46"/>
        <v>0.18165675641530413</v>
      </c>
    </row>
    <row r="501" spans="1:25" x14ac:dyDescent="0.25">
      <c r="A501">
        <v>1</v>
      </c>
      <c r="B501">
        <v>21</v>
      </c>
      <c r="C501">
        <v>11</v>
      </c>
      <c r="D501">
        <v>6</v>
      </c>
      <c r="F501" s="1">
        <v>111327</v>
      </c>
      <c r="G501" s="1">
        <v>43301.5</v>
      </c>
      <c r="H501" s="1">
        <v>68025.899999999994</v>
      </c>
      <c r="I501" s="1"/>
      <c r="J501">
        <v>0.52920999999999996</v>
      </c>
      <c r="K501" s="1">
        <f t="shared" si="42"/>
        <v>35999.98653899999</v>
      </c>
      <c r="M501" s="4">
        <v>28</v>
      </c>
      <c r="N501" s="4">
        <v>2.3999999999999998E-3</v>
      </c>
      <c r="O501" s="4">
        <v>77.642700000000005</v>
      </c>
      <c r="P501" s="4">
        <v>2.9326599999999998</v>
      </c>
      <c r="Q501" s="4">
        <f t="shared" si="47"/>
        <v>74.710040000000006</v>
      </c>
      <c r="R501" s="1">
        <v>-896196</v>
      </c>
      <c r="S501" s="8">
        <v>4857</v>
      </c>
      <c r="T501" s="4">
        <v>5.9623599999999999E-3</v>
      </c>
      <c r="U501" s="11">
        <v>4.07712E-3</v>
      </c>
      <c r="V501" s="11">
        <f t="shared" si="43"/>
        <v>4.0771234643999996E-3</v>
      </c>
      <c r="W501" s="10">
        <f t="shared" si="44"/>
        <v>8.4971744749095233E-7</v>
      </c>
      <c r="X501" s="4">
        <f t="shared" si="45"/>
        <v>4.8103940613950609E-3</v>
      </c>
      <c r="Y501" s="10">
        <f t="shared" si="46"/>
        <v>0.17985098829444823</v>
      </c>
    </row>
    <row r="502" spans="1:25" x14ac:dyDescent="0.25">
      <c r="A502">
        <v>1</v>
      </c>
      <c r="B502">
        <v>21</v>
      </c>
      <c r="C502">
        <v>12</v>
      </c>
      <c r="D502">
        <v>6</v>
      </c>
      <c r="F502" s="1">
        <v>111327</v>
      </c>
      <c r="G502" s="1">
        <v>43343.4</v>
      </c>
      <c r="H502" s="1">
        <v>67984.100000000006</v>
      </c>
      <c r="I502" s="1"/>
      <c r="J502">
        <v>0.52953600000000001</v>
      </c>
      <c r="K502" s="1">
        <f t="shared" si="42"/>
        <v>36000.028377600007</v>
      </c>
      <c r="M502" s="4">
        <v>29</v>
      </c>
      <c r="N502" s="4">
        <v>2.3E-3</v>
      </c>
      <c r="O502" s="4">
        <v>77.646799999999999</v>
      </c>
      <c r="P502" s="4">
        <v>2.9359500000000001</v>
      </c>
      <c r="Q502" s="4">
        <f t="shared" si="47"/>
        <v>74.710849999999994</v>
      </c>
      <c r="R502" s="1">
        <v>-924888</v>
      </c>
      <c r="S502" s="8">
        <v>4851.07</v>
      </c>
      <c r="T502" s="4">
        <v>5.9631800000000002E-3</v>
      </c>
      <c r="U502" s="11">
        <v>4.02339E-3</v>
      </c>
      <c r="V502" s="11">
        <f t="shared" si="43"/>
        <v>4.0233943155200003E-3</v>
      </c>
      <c r="W502" s="10">
        <f t="shared" si="44"/>
        <v>1.0726079252522932E-6</v>
      </c>
      <c r="X502" s="4">
        <f t="shared" si="45"/>
        <v>4.7786103632339256E-3</v>
      </c>
      <c r="Y502" s="10">
        <f t="shared" si="46"/>
        <v>0.18770747136964738</v>
      </c>
    </row>
    <row r="503" spans="1:25" x14ac:dyDescent="0.25">
      <c r="A503">
        <v>1</v>
      </c>
      <c r="B503">
        <v>21</v>
      </c>
      <c r="C503">
        <v>13</v>
      </c>
      <c r="D503">
        <v>6</v>
      </c>
      <c r="F503" s="1">
        <v>111327</v>
      </c>
      <c r="G503" s="1">
        <v>45408</v>
      </c>
      <c r="H503" s="1">
        <v>65919.399999999994</v>
      </c>
      <c r="I503" s="1"/>
      <c r="J503">
        <v>0.54612099999999997</v>
      </c>
      <c r="K503" s="1">
        <f t="shared" si="42"/>
        <v>35999.968647399997</v>
      </c>
      <c r="M503" s="4">
        <v>32</v>
      </c>
      <c r="N503" s="4">
        <v>2.7000000000000001E-3</v>
      </c>
      <c r="O503" s="4">
        <v>77.579899999999995</v>
      </c>
      <c r="P503" s="4">
        <v>2.9377900000000001</v>
      </c>
      <c r="Q503" s="4">
        <f t="shared" si="47"/>
        <v>74.642109999999988</v>
      </c>
      <c r="R503" s="1">
        <v>-829034</v>
      </c>
      <c r="S503" s="8">
        <v>4848.51</v>
      </c>
      <c r="T503" s="4">
        <v>5.9499399999999999E-3</v>
      </c>
      <c r="U503" s="11">
        <v>4.1750800000000003E-3</v>
      </c>
      <c r="V503" s="11">
        <f t="shared" si="43"/>
        <v>4.1750795172599995E-3</v>
      </c>
      <c r="W503" s="10">
        <f t="shared" si="44"/>
        <v>-1.1562413193309204E-7</v>
      </c>
      <c r="X503" s="4">
        <f t="shared" si="45"/>
        <v>4.8990023289414856E-3</v>
      </c>
      <c r="Y503" s="10">
        <f t="shared" si="46"/>
        <v>0.17339124733932887</v>
      </c>
    </row>
    <row r="504" spans="1:25" x14ac:dyDescent="0.25">
      <c r="A504">
        <v>1</v>
      </c>
      <c r="B504">
        <v>21</v>
      </c>
      <c r="C504">
        <v>14</v>
      </c>
      <c r="D504">
        <v>6</v>
      </c>
      <c r="F504" s="1">
        <v>111327</v>
      </c>
      <c r="G504" s="1">
        <v>45981</v>
      </c>
      <c r="H504" s="1">
        <v>65346.400000000001</v>
      </c>
      <c r="I504" s="1"/>
      <c r="J504">
        <v>0.55091000000000001</v>
      </c>
      <c r="K504" s="1">
        <f t="shared" si="42"/>
        <v>35999.985224000004</v>
      </c>
      <c r="M504" s="4">
        <v>32</v>
      </c>
      <c r="N504" s="4">
        <v>2.8E-3</v>
      </c>
      <c r="O504" s="4">
        <v>77.474100000000007</v>
      </c>
      <c r="P504" s="4">
        <v>2.94041</v>
      </c>
      <c r="Q504" s="4">
        <f t="shared" si="47"/>
        <v>74.533690000000007</v>
      </c>
      <c r="R504" s="1">
        <v>-798510</v>
      </c>
      <c r="S504" s="8">
        <v>4842.8500000000004</v>
      </c>
      <c r="T504" s="4">
        <v>5.9290000000000002E-3</v>
      </c>
      <c r="U504" s="11">
        <v>4.2052000000000001E-3</v>
      </c>
      <c r="V504" s="11">
        <f t="shared" si="43"/>
        <v>4.2052026099999992E-3</v>
      </c>
      <c r="W504" s="10">
        <f t="shared" si="44"/>
        <v>6.2066013485968175E-7</v>
      </c>
      <c r="X504" s="4">
        <f t="shared" si="45"/>
        <v>4.9171704010177583E-3</v>
      </c>
      <c r="Y504" s="10">
        <f t="shared" si="46"/>
        <v>0.16930714377859749</v>
      </c>
    </row>
    <row r="505" spans="1:25" x14ac:dyDescent="0.25">
      <c r="A505">
        <v>1</v>
      </c>
      <c r="B505">
        <v>21</v>
      </c>
      <c r="C505">
        <v>15</v>
      </c>
      <c r="D505">
        <v>6</v>
      </c>
      <c r="F505" s="1">
        <v>111327</v>
      </c>
      <c r="G505" s="1">
        <v>46711</v>
      </c>
      <c r="H505" s="1">
        <v>64616.4</v>
      </c>
      <c r="I505" s="1"/>
      <c r="J505">
        <v>0.55713400000000002</v>
      </c>
      <c r="K505" s="1">
        <f t="shared" si="42"/>
        <v>35999.993397600003</v>
      </c>
      <c r="M505" s="4">
        <v>32</v>
      </c>
      <c r="N505" s="4">
        <v>2.5000000000000001E-3</v>
      </c>
      <c r="O505" s="4">
        <v>77.402100000000004</v>
      </c>
      <c r="P505" s="4">
        <v>2.9393199999999999</v>
      </c>
      <c r="Q505" s="4">
        <f t="shared" si="47"/>
        <v>74.462780000000009</v>
      </c>
      <c r="R505" s="1">
        <v>-895412</v>
      </c>
      <c r="S505" s="8">
        <v>4844.38</v>
      </c>
      <c r="T505" s="4">
        <v>5.9147399999999999E-3</v>
      </c>
      <c r="U505" s="11">
        <v>4.0122700000000001E-3</v>
      </c>
      <c r="V505" s="11">
        <f t="shared" si="43"/>
        <v>4.0122722448399997E-3</v>
      </c>
      <c r="W505" s="10">
        <f t="shared" si="44"/>
        <v>5.5949375282611536E-7</v>
      </c>
      <c r="X505" s="4">
        <f t="shared" si="45"/>
        <v>4.8105099618733944E-3</v>
      </c>
      <c r="Y505" s="10">
        <f t="shared" si="46"/>
        <v>0.19894971222609503</v>
      </c>
    </row>
    <row r="506" spans="1:25" x14ac:dyDescent="0.25">
      <c r="A506">
        <v>1</v>
      </c>
      <c r="B506">
        <v>21</v>
      </c>
      <c r="C506">
        <v>16</v>
      </c>
      <c r="D506">
        <v>6</v>
      </c>
      <c r="F506" s="1">
        <v>111327</v>
      </c>
      <c r="G506" s="1">
        <v>46730.3</v>
      </c>
      <c r="H506" s="1">
        <v>64597.1</v>
      </c>
      <c r="I506" s="1"/>
      <c r="J506">
        <v>0.55730000000000002</v>
      </c>
      <c r="K506" s="1">
        <f t="shared" si="42"/>
        <v>35999.963830000001</v>
      </c>
      <c r="M506" s="4">
        <v>31</v>
      </c>
      <c r="N506" s="4">
        <v>2.5000000000000001E-3</v>
      </c>
      <c r="O506" s="4">
        <v>77.340999999999994</v>
      </c>
      <c r="P506" s="4">
        <v>2.9382600000000001</v>
      </c>
      <c r="Q506" s="4">
        <f t="shared" si="47"/>
        <v>74.402739999999994</v>
      </c>
      <c r="R506" s="1">
        <v>-892716</v>
      </c>
      <c r="S506" s="8">
        <v>4847.84</v>
      </c>
      <c r="T506" s="4">
        <v>5.9026499999999997E-3</v>
      </c>
      <c r="U506" s="11">
        <v>4.0063499999999997E-3</v>
      </c>
      <c r="V506" s="11">
        <f t="shared" si="43"/>
        <v>4.0063531550000005E-3</v>
      </c>
      <c r="W506" s="10">
        <f t="shared" si="44"/>
        <v>7.8749984420665925E-7</v>
      </c>
      <c r="X506" s="4">
        <f t="shared" si="45"/>
        <v>4.8023304285919003E-3</v>
      </c>
      <c r="Y506" s="10">
        <f t="shared" si="46"/>
        <v>0.19867970311927333</v>
      </c>
    </row>
    <row r="507" spans="1:25" x14ac:dyDescent="0.25">
      <c r="A507">
        <v>1</v>
      </c>
      <c r="B507">
        <v>21</v>
      </c>
      <c r="C507">
        <v>17</v>
      </c>
      <c r="D507">
        <v>6</v>
      </c>
      <c r="F507" s="1">
        <v>111327</v>
      </c>
      <c r="G507" s="1">
        <v>47094.9</v>
      </c>
      <c r="H507" s="1">
        <v>64232.6</v>
      </c>
      <c r="I507" s="1"/>
      <c r="J507">
        <v>0.56046399999999996</v>
      </c>
      <c r="K507" s="1">
        <f t="shared" si="42"/>
        <v>36000.059926399997</v>
      </c>
      <c r="M507" s="4">
        <v>30</v>
      </c>
      <c r="N507" s="4">
        <v>2.5000000000000001E-3</v>
      </c>
      <c r="O507" s="4">
        <v>77.278099999999995</v>
      </c>
      <c r="P507" s="4">
        <v>2.9361000000000002</v>
      </c>
      <c r="Q507" s="4">
        <f t="shared" si="47"/>
        <v>74.341999999999999</v>
      </c>
      <c r="R507" s="1">
        <v>-894735</v>
      </c>
      <c r="S507" s="8">
        <v>4851.45</v>
      </c>
      <c r="T507" s="4">
        <v>5.8901999999999999E-3</v>
      </c>
      <c r="U507" s="11">
        <v>3.9901199999999998E-3</v>
      </c>
      <c r="V507" s="11">
        <f t="shared" si="43"/>
        <v>3.9901149472000002E-3</v>
      </c>
      <c r="W507" s="10">
        <f t="shared" si="44"/>
        <v>-1.266327829635664E-6</v>
      </c>
      <c r="X507" s="4">
        <f t="shared" si="45"/>
        <v>4.793903475684415E-3</v>
      </c>
      <c r="Y507" s="10">
        <f t="shared" si="46"/>
        <v>0.20144343420358668</v>
      </c>
    </row>
    <row r="508" spans="1:25" x14ac:dyDescent="0.25">
      <c r="A508">
        <v>1</v>
      </c>
      <c r="B508">
        <v>21</v>
      </c>
      <c r="C508">
        <v>18</v>
      </c>
      <c r="D508">
        <v>6</v>
      </c>
      <c r="F508" s="1">
        <v>111327</v>
      </c>
      <c r="G508" s="1">
        <v>46657.2</v>
      </c>
      <c r="H508" s="1">
        <v>64670.2</v>
      </c>
      <c r="I508" s="1"/>
      <c r="J508">
        <v>0.55667</v>
      </c>
      <c r="K508" s="1">
        <f t="shared" si="42"/>
        <v>35999.960233999998</v>
      </c>
      <c r="M508" s="4">
        <v>29</v>
      </c>
      <c r="N508" s="4">
        <v>2.5999999999999999E-3</v>
      </c>
      <c r="O508" s="4">
        <v>77.248000000000005</v>
      </c>
      <c r="P508" s="4">
        <v>2.9334799999999999</v>
      </c>
      <c r="Q508" s="4">
        <f t="shared" si="47"/>
        <v>74.314520000000002</v>
      </c>
      <c r="R508" s="1">
        <v>-857122</v>
      </c>
      <c r="S508" s="8">
        <v>4855.9399999999996</v>
      </c>
      <c r="T508" s="4">
        <v>5.8842599999999997E-3</v>
      </c>
      <c r="U508" s="11">
        <v>4.0560099999999997E-3</v>
      </c>
      <c r="V508" s="11">
        <f t="shared" si="43"/>
        <v>4.0560109857999994E-3</v>
      </c>
      <c r="W508" s="10">
        <f t="shared" si="44"/>
        <v>2.4304673799881984E-7</v>
      </c>
      <c r="X508" s="4">
        <f t="shared" si="45"/>
        <v>4.8222244704508614E-3</v>
      </c>
      <c r="Y508" s="10">
        <f t="shared" si="46"/>
        <v>0.18890842735862629</v>
      </c>
    </row>
    <row r="509" spans="1:25" x14ac:dyDescent="0.25">
      <c r="A509">
        <v>1</v>
      </c>
      <c r="B509">
        <v>21</v>
      </c>
      <c r="C509">
        <v>19</v>
      </c>
      <c r="D509">
        <v>6</v>
      </c>
      <c r="F509" s="1">
        <v>111327</v>
      </c>
      <c r="G509" s="1">
        <v>46057</v>
      </c>
      <c r="H509" s="1">
        <v>65270.5</v>
      </c>
      <c r="I509" s="1"/>
      <c r="J509">
        <v>0.55155100000000001</v>
      </c>
      <c r="K509" s="1">
        <f t="shared" si="42"/>
        <v>36000.009545499997</v>
      </c>
      <c r="M509" s="4">
        <v>28</v>
      </c>
      <c r="N509" s="4">
        <v>2.5000000000000001E-3</v>
      </c>
      <c r="O509" s="4">
        <v>77.281700000000001</v>
      </c>
      <c r="P509" s="4">
        <v>2.9319799999999998</v>
      </c>
      <c r="Q509" s="4">
        <f t="shared" si="47"/>
        <v>74.349720000000005</v>
      </c>
      <c r="R509" s="1">
        <v>-885756</v>
      </c>
      <c r="S509" s="8">
        <v>4857.84</v>
      </c>
      <c r="T509" s="4">
        <v>5.8909100000000001E-3</v>
      </c>
      <c r="U509" s="11">
        <v>4.0206499999999997E-3</v>
      </c>
      <c r="V509" s="11">
        <f t="shared" si="43"/>
        <v>4.0206501985900001E-3</v>
      </c>
      <c r="W509" s="10">
        <f t="shared" si="44"/>
        <v>4.9392511247448603E-8</v>
      </c>
      <c r="X509" s="4">
        <f t="shared" si="45"/>
        <v>4.7943854159554159E-3</v>
      </c>
      <c r="Y509" s="10">
        <f t="shared" si="46"/>
        <v>0.19244038052439685</v>
      </c>
    </row>
    <row r="510" spans="1:25" x14ac:dyDescent="0.25">
      <c r="A510">
        <v>1</v>
      </c>
      <c r="B510">
        <v>21</v>
      </c>
      <c r="C510">
        <v>20</v>
      </c>
      <c r="D510">
        <v>6</v>
      </c>
      <c r="F510" s="1">
        <v>111327</v>
      </c>
      <c r="G510" s="1">
        <v>46570.9</v>
      </c>
      <c r="H510" s="1">
        <v>64756.5</v>
      </c>
      <c r="I510" s="1"/>
      <c r="J510">
        <v>0.55592900000000001</v>
      </c>
      <c r="K510" s="1">
        <f t="shared" si="42"/>
        <v>36000.016288500003</v>
      </c>
      <c r="M510" s="4">
        <v>28</v>
      </c>
      <c r="N510" s="4">
        <v>2.5999999999999999E-3</v>
      </c>
      <c r="O510" s="4">
        <v>77.269000000000005</v>
      </c>
      <c r="P510" s="4">
        <v>2.9310299999999998</v>
      </c>
      <c r="Q510" s="4">
        <f t="shared" si="47"/>
        <v>74.337970000000013</v>
      </c>
      <c r="R510" s="1">
        <v>-879050</v>
      </c>
      <c r="S510" s="8">
        <v>4859.72</v>
      </c>
      <c r="T510" s="4">
        <v>5.8884100000000002E-3</v>
      </c>
      <c r="U510" s="11">
        <v>4.0602900000000003E-3</v>
      </c>
      <c r="V510" s="11">
        <f t="shared" si="43"/>
        <v>4.0602875171099999E-3</v>
      </c>
      <c r="W510" s="10">
        <f t="shared" si="44"/>
        <v>-6.1150558220474598E-7</v>
      </c>
      <c r="X510" s="4">
        <f t="shared" si="45"/>
        <v>4.825030823670212E-3</v>
      </c>
      <c r="Y510" s="10">
        <f t="shared" si="46"/>
        <v>0.18834635547466111</v>
      </c>
    </row>
    <row r="511" spans="1:25" x14ac:dyDescent="0.25">
      <c r="A511">
        <v>1</v>
      </c>
      <c r="B511">
        <v>21</v>
      </c>
      <c r="C511">
        <v>21</v>
      </c>
      <c r="D511">
        <v>6</v>
      </c>
      <c r="F511" s="1">
        <v>111327</v>
      </c>
      <c r="G511" s="1">
        <v>46641.4</v>
      </c>
      <c r="H511" s="1">
        <v>64686</v>
      </c>
      <c r="I511" s="1"/>
      <c r="J511">
        <v>0.556535</v>
      </c>
      <c r="K511" s="1">
        <f t="shared" si="42"/>
        <v>36000.023009999997</v>
      </c>
      <c r="M511" s="4">
        <v>28</v>
      </c>
      <c r="N511" s="4">
        <v>2.7000000000000001E-3</v>
      </c>
      <c r="O511" s="4">
        <v>77.229799999999997</v>
      </c>
      <c r="P511" s="4">
        <v>2.93025</v>
      </c>
      <c r="Q511" s="4">
        <f t="shared" si="47"/>
        <v>74.299549999999996</v>
      </c>
      <c r="R511" s="1">
        <v>-845254</v>
      </c>
      <c r="S511" s="8">
        <v>4860.67</v>
      </c>
      <c r="T511" s="4">
        <v>5.8806400000000003E-3</v>
      </c>
      <c r="U511" s="11">
        <v>4.1104999999999996E-3</v>
      </c>
      <c r="V511" s="11">
        <f t="shared" si="43"/>
        <v>4.1105025175999996E-3</v>
      </c>
      <c r="W511" s="10">
        <f t="shared" si="44"/>
        <v>6.1248023354861047E-7</v>
      </c>
      <c r="X511" s="4">
        <f t="shared" si="45"/>
        <v>4.8521104143062653E-3</v>
      </c>
      <c r="Y511" s="10">
        <f t="shared" si="46"/>
        <v>0.1804185413711874</v>
      </c>
    </row>
    <row r="512" spans="1:25" x14ac:dyDescent="0.25">
      <c r="A512">
        <v>1</v>
      </c>
      <c r="B512">
        <v>21</v>
      </c>
      <c r="C512">
        <v>22</v>
      </c>
      <c r="D512">
        <v>6</v>
      </c>
      <c r="F512" s="1">
        <v>111327</v>
      </c>
      <c r="G512" s="1">
        <v>46682.1</v>
      </c>
      <c r="H512" s="1">
        <v>64645.3</v>
      </c>
      <c r="I512" s="1"/>
      <c r="J512">
        <v>0.55688499999999996</v>
      </c>
      <c r="K512" s="1">
        <f t="shared" si="42"/>
        <v>35999.997890500003</v>
      </c>
      <c r="M512" s="4">
        <v>28</v>
      </c>
      <c r="N512" s="4">
        <v>2.8E-3</v>
      </c>
      <c r="O512" s="4">
        <v>77.221100000000007</v>
      </c>
      <c r="P512" s="4">
        <v>2.9299599999999999</v>
      </c>
      <c r="Q512" s="4">
        <f t="shared" si="47"/>
        <v>74.291140000000013</v>
      </c>
      <c r="R512" s="1">
        <v>-813916</v>
      </c>
      <c r="S512" s="8">
        <v>4860.7</v>
      </c>
      <c r="T512" s="4">
        <v>5.8789300000000001E-3</v>
      </c>
      <c r="U512" s="11">
        <v>4.16432E-3</v>
      </c>
      <c r="V512" s="11">
        <f t="shared" si="43"/>
        <v>4.1643200669500002E-3</v>
      </c>
      <c r="W512" s="10">
        <f t="shared" si="44"/>
        <v>1.6077054652671744E-8</v>
      </c>
      <c r="X512" s="4">
        <f t="shared" si="45"/>
        <v>4.8832912645180668E-3</v>
      </c>
      <c r="Y512" s="10">
        <f t="shared" si="46"/>
        <v>0.17265034015591185</v>
      </c>
    </row>
    <row r="513" spans="1:25" x14ac:dyDescent="0.25">
      <c r="A513">
        <v>1</v>
      </c>
      <c r="B513">
        <v>21</v>
      </c>
      <c r="C513">
        <v>23</v>
      </c>
      <c r="D513">
        <v>6</v>
      </c>
      <c r="F513" s="1">
        <v>111327</v>
      </c>
      <c r="G513" s="1">
        <v>46709</v>
      </c>
      <c r="H513" s="1">
        <v>64618.5</v>
      </c>
      <c r="I513" s="1"/>
      <c r="J513">
        <v>0.55711599999999994</v>
      </c>
      <c r="K513" s="1">
        <f t="shared" si="42"/>
        <v>36000.000245999996</v>
      </c>
      <c r="M513" s="4">
        <v>28</v>
      </c>
      <c r="N513" s="4">
        <v>2.8E-3</v>
      </c>
      <c r="O513" s="4">
        <v>77.215599999999995</v>
      </c>
      <c r="P513" s="4">
        <v>2.9298299999999999</v>
      </c>
      <c r="Q513" s="4">
        <f t="shared" si="47"/>
        <v>74.285769999999999</v>
      </c>
      <c r="R513" s="1">
        <v>-813859</v>
      </c>
      <c r="S513" s="8">
        <v>4860.43</v>
      </c>
      <c r="T513" s="4">
        <v>5.8778399999999996E-3</v>
      </c>
      <c r="U513" s="11">
        <v>4.1631300000000001E-3</v>
      </c>
      <c r="V513" s="11">
        <f t="shared" si="43"/>
        <v>4.1631260905600001E-3</v>
      </c>
      <c r="W513" s="10">
        <f t="shared" si="44"/>
        <v>-9.3906267640593838E-7</v>
      </c>
      <c r="X513" s="4">
        <f t="shared" si="45"/>
        <v>4.8825536745160771E-3</v>
      </c>
      <c r="Y513" s="10">
        <f t="shared" si="46"/>
        <v>0.17280836162120253</v>
      </c>
    </row>
    <row r="514" spans="1:25" x14ac:dyDescent="0.25">
      <c r="A514">
        <v>1</v>
      </c>
      <c r="B514">
        <v>21</v>
      </c>
      <c r="C514">
        <v>24</v>
      </c>
      <c r="D514">
        <v>6</v>
      </c>
      <c r="F514" s="1">
        <v>111327</v>
      </c>
      <c r="G514" s="1">
        <v>45932.1</v>
      </c>
      <c r="H514" s="1">
        <v>65395.4</v>
      </c>
      <c r="I514" s="1"/>
      <c r="J514">
        <v>0.55049800000000004</v>
      </c>
      <c r="K514" s="1">
        <f t="shared" si="42"/>
        <v>36000.036909200004</v>
      </c>
      <c r="M514" s="4">
        <v>27</v>
      </c>
      <c r="N514" s="4">
        <v>2.5999999999999999E-3</v>
      </c>
      <c r="O514" s="4">
        <v>77.248699999999999</v>
      </c>
      <c r="P514" s="4">
        <v>2.92977</v>
      </c>
      <c r="Q514" s="4">
        <f t="shared" si="47"/>
        <v>74.318929999999995</v>
      </c>
      <c r="R514" s="1">
        <v>-868203</v>
      </c>
      <c r="S514" s="8">
        <v>4860.54</v>
      </c>
      <c r="T514" s="4">
        <v>5.8843799999999998E-3</v>
      </c>
      <c r="U514" s="11">
        <v>4.0763400000000003E-3</v>
      </c>
      <c r="V514" s="11">
        <f t="shared" si="43"/>
        <v>4.0763353787600003E-3</v>
      </c>
      <c r="W514" s="10">
        <f t="shared" si="44"/>
        <v>-1.1336738348724433E-6</v>
      </c>
      <c r="X514" s="4">
        <f t="shared" si="45"/>
        <v>4.8223034038118485E-3</v>
      </c>
      <c r="Y514" s="10">
        <f t="shared" si="46"/>
        <v>0.18299832786564618</v>
      </c>
    </row>
    <row r="515" spans="1:25" x14ac:dyDescent="0.25">
      <c r="A515">
        <v>1</v>
      </c>
      <c r="B515">
        <v>22</v>
      </c>
      <c r="C515">
        <v>1</v>
      </c>
      <c r="D515">
        <v>7</v>
      </c>
      <c r="F515" s="1">
        <v>111224</v>
      </c>
      <c r="G515" s="1">
        <v>42082</v>
      </c>
      <c r="H515" s="1">
        <v>69142.2</v>
      </c>
      <c r="I515" s="1"/>
      <c r="J515">
        <v>0.52066599999999996</v>
      </c>
      <c r="K515" s="1">
        <f t="shared" si="42"/>
        <v>35999.992705199998</v>
      </c>
      <c r="M515" s="4">
        <v>27</v>
      </c>
      <c r="N515" s="4">
        <v>2.5999999999999999E-3</v>
      </c>
      <c r="O515" s="4">
        <v>76.682000000000002</v>
      </c>
      <c r="P515" s="4">
        <v>2.9318599999999999</v>
      </c>
      <c r="Q515" s="4">
        <f t="shared" si="47"/>
        <v>73.750140000000002</v>
      </c>
      <c r="R515" s="1">
        <v>-788437</v>
      </c>
      <c r="S515" s="8">
        <v>4862.3599999999997</v>
      </c>
      <c r="T515" s="4">
        <v>5.7740400000000002E-3</v>
      </c>
      <c r="U515" s="11">
        <v>4.1214199999999998E-3</v>
      </c>
      <c r="V515" s="11">
        <f t="shared" si="43"/>
        <v>4.1214252893600001E-3</v>
      </c>
      <c r="W515" s="10">
        <f t="shared" si="44"/>
        <v>1.2833829117975449E-6</v>
      </c>
      <c r="X515" s="4">
        <f t="shared" si="45"/>
        <v>4.7466950308745143E-3</v>
      </c>
      <c r="Y515" s="10">
        <f t="shared" si="46"/>
        <v>0.15171349459033889</v>
      </c>
    </row>
    <row r="516" spans="1:25" x14ac:dyDescent="0.25">
      <c r="A516">
        <v>1</v>
      </c>
      <c r="B516">
        <v>22</v>
      </c>
      <c r="C516">
        <v>2</v>
      </c>
      <c r="D516">
        <v>7</v>
      </c>
      <c r="F516" s="1">
        <v>111234</v>
      </c>
      <c r="G516" s="1">
        <v>41264.699999999997</v>
      </c>
      <c r="H516" s="1">
        <v>69969.399999999994</v>
      </c>
      <c r="I516" s="1"/>
      <c r="J516">
        <v>0.51451100000000005</v>
      </c>
      <c r="K516" s="1">
        <f t="shared" si="42"/>
        <v>36000.025963400003</v>
      </c>
      <c r="M516" s="4">
        <v>27</v>
      </c>
      <c r="N516" s="4">
        <v>2.7000000000000001E-3</v>
      </c>
      <c r="O516" s="4">
        <v>76.163300000000007</v>
      </c>
      <c r="P516" s="4">
        <v>2.93424</v>
      </c>
      <c r="Q516" s="4">
        <f t="shared" si="47"/>
        <v>73.229060000000004</v>
      </c>
      <c r="R516" s="1">
        <v>-720543</v>
      </c>
      <c r="S516" s="8">
        <v>4857.58</v>
      </c>
      <c r="T516" s="4">
        <v>5.6743499999999999E-3</v>
      </c>
      <c r="U516" s="11">
        <v>4.1440100000000001E-3</v>
      </c>
      <c r="V516" s="11">
        <f t="shared" si="43"/>
        <v>4.14401420715E-3</v>
      </c>
      <c r="W516" s="10">
        <f t="shared" si="44"/>
        <v>1.0152364496966598E-6</v>
      </c>
      <c r="X516" s="4">
        <f t="shared" si="45"/>
        <v>4.7117245687088591E-3</v>
      </c>
      <c r="Y516" s="10">
        <f t="shared" si="46"/>
        <v>0.13699642826847885</v>
      </c>
    </row>
    <row r="517" spans="1:25" x14ac:dyDescent="0.25">
      <c r="A517">
        <v>1</v>
      </c>
      <c r="B517">
        <v>22</v>
      </c>
      <c r="C517">
        <v>3</v>
      </c>
      <c r="D517">
        <v>7</v>
      </c>
      <c r="F517" s="1">
        <v>111149</v>
      </c>
      <c r="G517" s="1">
        <v>40993.1</v>
      </c>
      <c r="H517" s="1">
        <v>70155.600000000006</v>
      </c>
      <c r="I517" s="1"/>
      <c r="J517">
        <v>0.51314499999999996</v>
      </c>
      <c r="K517" s="1">
        <f t="shared" si="42"/>
        <v>35999.995362000001</v>
      </c>
      <c r="M517" s="4">
        <v>26</v>
      </c>
      <c r="N517" s="4">
        <v>2.5999999999999999E-3</v>
      </c>
      <c r="O517" s="4">
        <v>76.279600000000002</v>
      </c>
      <c r="P517" s="4">
        <v>2.9354900000000002</v>
      </c>
      <c r="Q517" s="4">
        <f t="shared" si="47"/>
        <v>73.344110000000001</v>
      </c>
      <c r="R517" s="1">
        <v>-753604</v>
      </c>
      <c r="S517" s="8">
        <v>4859.04</v>
      </c>
      <c r="T517" s="4">
        <v>5.6967099999999998E-3</v>
      </c>
      <c r="U517" s="11">
        <v>4.10765E-3</v>
      </c>
      <c r="V517" s="11">
        <f t="shared" si="43"/>
        <v>4.1076487470500002E-3</v>
      </c>
      <c r="W517" s="10">
        <f t="shared" si="44"/>
        <v>-3.0502842253575662E-7</v>
      </c>
      <c r="X517" s="4">
        <f t="shared" si="45"/>
        <v>4.6937181094975295E-3</v>
      </c>
      <c r="Y517" s="10">
        <f t="shared" si="46"/>
        <v>0.14267722651577652</v>
      </c>
    </row>
    <row r="518" spans="1:25" x14ac:dyDescent="0.25">
      <c r="A518">
        <v>1</v>
      </c>
      <c r="B518">
        <v>22</v>
      </c>
      <c r="C518">
        <v>4</v>
      </c>
      <c r="D518">
        <v>7</v>
      </c>
      <c r="F518" s="1">
        <v>111082</v>
      </c>
      <c r="G518" s="1">
        <v>40592.6</v>
      </c>
      <c r="H518" s="1">
        <v>70489.600000000006</v>
      </c>
      <c r="I518" s="1"/>
      <c r="J518">
        <v>0.51071299999999997</v>
      </c>
      <c r="K518" s="1">
        <f t="shared" si="42"/>
        <v>35999.9550848</v>
      </c>
      <c r="M518" s="4">
        <v>25</v>
      </c>
      <c r="N518" s="4">
        <v>2.5000000000000001E-3</v>
      </c>
      <c r="O518" s="4">
        <v>76.360500000000002</v>
      </c>
      <c r="P518" s="4">
        <v>2.9361799999999998</v>
      </c>
      <c r="Q518" s="4">
        <f t="shared" si="47"/>
        <v>73.424320000000009</v>
      </c>
      <c r="R518" s="1">
        <v>-783110</v>
      </c>
      <c r="S518" s="8">
        <v>4861.12</v>
      </c>
      <c r="T518" s="4">
        <v>5.7122600000000003E-3</v>
      </c>
      <c r="U518" s="11">
        <v>4.0717100000000001E-3</v>
      </c>
      <c r="V518" s="11">
        <f t="shared" si="43"/>
        <v>4.0717170586200002E-3</v>
      </c>
      <c r="W518" s="10">
        <f t="shared" si="44"/>
        <v>1.7335763107224861E-6</v>
      </c>
      <c r="X518" s="4">
        <f t="shared" si="45"/>
        <v>4.6712163050656313E-3</v>
      </c>
      <c r="Y518" s="10">
        <f t="shared" si="46"/>
        <v>0.14723698521398412</v>
      </c>
    </row>
    <row r="519" spans="1:25" x14ac:dyDescent="0.25">
      <c r="A519">
        <v>1</v>
      </c>
      <c r="B519">
        <v>22</v>
      </c>
      <c r="C519">
        <v>5</v>
      </c>
      <c r="D519">
        <v>7</v>
      </c>
      <c r="F519" s="1">
        <v>111091</v>
      </c>
      <c r="G519" s="1">
        <v>40682.400000000001</v>
      </c>
      <c r="H519" s="1">
        <v>70408.2</v>
      </c>
      <c r="I519" s="1"/>
      <c r="J519">
        <v>0.51130399999999998</v>
      </c>
      <c r="K519" s="1">
        <f t="shared" si="42"/>
        <v>35999.994292799995</v>
      </c>
      <c r="M519" s="4">
        <v>25</v>
      </c>
      <c r="N519" s="4">
        <v>2.5999999999999999E-3</v>
      </c>
      <c r="O519" s="4">
        <v>76.400000000000006</v>
      </c>
      <c r="P519" s="4">
        <v>2.9349500000000002</v>
      </c>
      <c r="Q519" s="4">
        <f t="shared" si="47"/>
        <v>73.465050000000005</v>
      </c>
      <c r="R519" s="1">
        <v>-757903</v>
      </c>
      <c r="S519" s="8">
        <v>4863.13</v>
      </c>
      <c r="T519" s="4">
        <v>5.7198400000000003E-3</v>
      </c>
      <c r="U519" s="11">
        <v>4.1246499999999997E-3</v>
      </c>
      <c r="V519" s="11">
        <f t="shared" si="43"/>
        <v>4.1246533286400005E-3</v>
      </c>
      <c r="W519" s="10">
        <f t="shared" si="44"/>
        <v>8.070115041968084E-7</v>
      </c>
      <c r="X519" s="4">
        <f t="shared" si="45"/>
        <v>4.7088290072602726E-3</v>
      </c>
      <c r="Y519" s="10">
        <f t="shared" si="46"/>
        <v>0.14163117046543899</v>
      </c>
    </row>
    <row r="520" spans="1:25" x14ac:dyDescent="0.25">
      <c r="A520">
        <v>1</v>
      </c>
      <c r="B520">
        <v>22</v>
      </c>
      <c r="C520">
        <v>6</v>
      </c>
      <c r="D520">
        <v>7</v>
      </c>
      <c r="F520" s="1">
        <v>111093</v>
      </c>
      <c r="G520" s="1">
        <v>40682.800000000003</v>
      </c>
      <c r="H520" s="1">
        <v>70410.100000000006</v>
      </c>
      <c r="I520" s="1"/>
      <c r="J520">
        <v>0.51129000000000002</v>
      </c>
      <c r="K520" s="1">
        <f t="shared" si="42"/>
        <v>35999.980029000006</v>
      </c>
      <c r="M520" s="4">
        <v>25</v>
      </c>
      <c r="N520" s="4">
        <v>2.5999999999999999E-3</v>
      </c>
      <c r="O520" s="4">
        <v>76.396600000000007</v>
      </c>
      <c r="P520" s="4">
        <v>2.9348900000000002</v>
      </c>
      <c r="Q520" s="4">
        <f t="shared" si="47"/>
        <v>73.461710000000011</v>
      </c>
      <c r="R520" s="1">
        <v>-757623</v>
      </c>
      <c r="S520" s="8">
        <v>4862.6400000000003</v>
      </c>
      <c r="T520" s="4">
        <v>5.7191899999999999E-3</v>
      </c>
      <c r="U520" s="11">
        <v>4.1243800000000004E-3</v>
      </c>
      <c r="V520" s="11">
        <f t="shared" si="43"/>
        <v>4.1243793449000001E-3</v>
      </c>
      <c r="W520" s="10">
        <f t="shared" si="44"/>
        <v>-1.5883599481328378E-7</v>
      </c>
      <c r="X520" s="4">
        <f t="shared" si="45"/>
        <v>4.7084082432137355E-3</v>
      </c>
      <c r="Y520" s="10">
        <f t="shared" si="46"/>
        <v>0.14160388790890632</v>
      </c>
    </row>
    <row r="521" spans="1:25" x14ac:dyDescent="0.25">
      <c r="A521">
        <v>1</v>
      </c>
      <c r="B521">
        <v>22</v>
      </c>
      <c r="C521">
        <v>7</v>
      </c>
      <c r="D521">
        <v>7</v>
      </c>
      <c r="F521" s="1">
        <v>111266</v>
      </c>
      <c r="G521" s="1">
        <v>42219</v>
      </c>
      <c r="H521" s="1">
        <v>69046.7</v>
      </c>
      <c r="I521" s="1"/>
      <c r="J521">
        <v>0.52138600000000002</v>
      </c>
      <c r="K521" s="1">
        <f t="shared" si="42"/>
        <v>35999.982726199996</v>
      </c>
      <c r="M521" s="4">
        <v>24</v>
      </c>
      <c r="N521" s="4">
        <v>2.3E-3</v>
      </c>
      <c r="O521" s="4">
        <v>76.624200000000002</v>
      </c>
      <c r="P521" s="4">
        <v>2.9303300000000001</v>
      </c>
      <c r="Q521" s="4">
        <f t="shared" si="47"/>
        <v>73.693870000000004</v>
      </c>
      <c r="R521" s="1">
        <v>-875825</v>
      </c>
      <c r="S521" s="8">
        <v>4862.66</v>
      </c>
      <c r="T521" s="4">
        <v>5.7629300000000003E-3</v>
      </c>
      <c r="U521" s="11">
        <v>3.9574099999999997E-3</v>
      </c>
      <c r="V521" s="11">
        <f t="shared" si="43"/>
        <v>3.9574067790199997E-3</v>
      </c>
      <c r="W521" s="10">
        <f t="shared" si="44"/>
        <v>-8.1391111865571419E-7</v>
      </c>
      <c r="X521" s="4">
        <f t="shared" si="45"/>
        <v>4.6425030934693469E-3</v>
      </c>
      <c r="Y521" s="10">
        <f t="shared" si="46"/>
        <v>0.1731165316379519</v>
      </c>
    </row>
    <row r="522" spans="1:25" x14ac:dyDescent="0.25">
      <c r="A522">
        <v>1</v>
      </c>
      <c r="B522">
        <v>22</v>
      </c>
      <c r="C522">
        <v>8</v>
      </c>
      <c r="D522">
        <v>7</v>
      </c>
      <c r="F522" s="1">
        <v>111327</v>
      </c>
      <c r="G522" s="1">
        <v>44302.5</v>
      </c>
      <c r="H522" s="1">
        <v>67025</v>
      </c>
      <c r="I522" s="1"/>
      <c r="J522">
        <v>0.53711299999999995</v>
      </c>
      <c r="K522" s="1">
        <f t="shared" si="42"/>
        <v>35999.998824999995</v>
      </c>
      <c r="M522" s="4">
        <v>24</v>
      </c>
      <c r="N522" s="4">
        <v>2.3E-3</v>
      </c>
      <c r="O522" s="4">
        <v>77.149299999999997</v>
      </c>
      <c r="P522" s="4">
        <v>2.9262299999999999</v>
      </c>
      <c r="Q522" s="4">
        <f t="shared" si="47"/>
        <v>74.223069999999993</v>
      </c>
      <c r="R522" s="1">
        <v>-921432</v>
      </c>
      <c r="S522" s="8">
        <v>4868.25</v>
      </c>
      <c r="T522" s="4">
        <v>5.8647200000000003E-3</v>
      </c>
      <c r="U522" s="11">
        <v>3.95006E-3</v>
      </c>
      <c r="V522" s="11">
        <f t="shared" si="43"/>
        <v>3.9500625466400005E-3</v>
      </c>
      <c r="W522" s="10">
        <f t="shared" si="44"/>
        <v>6.4470919440227145E-7</v>
      </c>
      <c r="X522" s="4">
        <f t="shared" si="45"/>
        <v>4.7119905110938592E-3</v>
      </c>
      <c r="Y522" s="10">
        <f t="shared" si="46"/>
        <v>0.19289087028902324</v>
      </c>
    </row>
    <row r="523" spans="1:25" x14ac:dyDescent="0.25">
      <c r="A523">
        <v>1</v>
      </c>
      <c r="B523">
        <v>22</v>
      </c>
      <c r="C523">
        <v>9</v>
      </c>
      <c r="D523">
        <v>7</v>
      </c>
      <c r="F523" s="1">
        <v>111327</v>
      </c>
      <c r="G523" s="1">
        <v>44536.6</v>
      </c>
      <c r="H523" s="1">
        <v>66790.899999999994</v>
      </c>
      <c r="I523" s="1"/>
      <c r="J523">
        <v>0.53899600000000003</v>
      </c>
      <c r="K523" s="1">
        <f t="shared" ref="K523:K586" si="48">H523*J523</f>
        <v>36000.027936400002</v>
      </c>
      <c r="M523" s="4">
        <v>24</v>
      </c>
      <c r="N523" s="4">
        <v>2.3E-3</v>
      </c>
      <c r="O523" s="4">
        <v>77.443600000000004</v>
      </c>
      <c r="P523" s="4">
        <v>2.9158499999999998</v>
      </c>
      <c r="Q523" s="4">
        <f t="shared" si="47"/>
        <v>74.527749999999997</v>
      </c>
      <c r="R523" s="1">
        <v>-935101</v>
      </c>
      <c r="S523" s="8">
        <v>4885.6499999999996</v>
      </c>
      <c r="T523" s="4">
        <v>5.9032199999999998E-3</v>
      </c>
      <c r="U523" s="11">
        <v>3.9611000000000004E-3</v>
      </c>
      <c r="V523" s="11">
        <f t="shared" ref="V523:V586" si="49">(F523*J523*N523+F523*(1-J523)*T523)/F523</f>
        <v>3.9610988328799999E-3</v>
      </c>
      <c r="W523" s="10">
        <f t="shared" ref="W523:W586" si="50">(V523-U523)/U523</f>
        <v>-2.9464542689434756E-7</v>
      </c>
      <c r="X523" s="4">
        <f t="shared" ref="X523:X586" si="51">(K523*N523+(F523-K523)*T523)/F523</f>
        <v>4.7380397592588037E-3</v>
      </c>
      <c r="Y523" s="10">
        <f t="shared" ref="Y523:Y586" si="52">(X523-U523)/U523</f>
        <v>0.1961424248968224</v>
      </c>
    </row>
    <row r="524" spans="1:25" x14ac:dyDescent="0.25">
      <c r="A524">
        <v>1</v>
      </c>
      <c r="B524">
        <v>22</v>
      </c>
      <c r="C524">
        <v>10</v>
      </c>
      <c r="D524">
        <v>7</v>
      </c>
      <c r="F524" s="1">
        <v>111327</v>
      </c>
      <c r="G524" s="1">
        <v>44234.6</v>
      </c>
      <c r="H524" s="1">
        <v>67092.800000000003</v>
      </c>
      <c r="I524" s="1"/>
      <c r="J524">
        <v>0.53656999999999999</v>
      </c>
      <c r="K524" s="1">
        <f t="shared" si="48"/>
        <v>35999.983696000003</v>
      </c>
      <c r="M524" s="4">
        <v>25</v>
      </c>
      <c r="N524" s="4">
        <v>2.3999999999999998E-3</v>
      </c>
      <c r="O524" s="4">
        <v>77.476100000000002</v>
      </c>
      <c r="P524" s="4">
        <v>2.9261400000000002</v>
      </c>
      <c r="Q524" s="4">
        <f t="shared" ref="Q524:Q587" si="53">O524-P524</f>
        <v>74.549959999999999</v>
      </c>
      <c r="R524" s="1">
        <v>-905106</v>
      </c>
      <c r="S524" s="8">
        <v>4868.3599999999997</v>
      </c>
      <c r="T524" s="4">
        <v>5.9293999999999996E-3</v>
      </c>
      <c r="U524" s="11">
        <v>4.0356300000000001E-3</v>
      </c>
      <c r="V524" s="11">
        <f t="shared" si="49"/>
        <v>4.0356298419999999E-3</v>
      </c>
      <c r="W524" s="10">
        <f t="shared" si="50"/>
        <v>-3.9151260208697253E-8</v>
      </c>
      <c r="X524" s="4">
        <f t="shared" si="51"/>
        <v>4.7880924784044973E-3</v>
      </c>
      <c r="Y524" s="10">
        <f t="shared" si="52"/>
        <v>0.18645477370435276</v>
      </c>
    </row>
    <row r="525" spans="1:25" x14ac:dyDescent="0.25">
      <c r="A525">
        <v>1</v>
      </c>
      <c r="B525">
        <v>22</v>
      </c>
      <c r="C525">
        <v>11</v>
      </c>
      <c r="D525">
        <v>7</v>
      </c>
      <c r="F525" s="1">
        <v>111327</v>
      </c>
      <c r="G525" s="1">
        <v>44012.6</v>
      </c>
      <c r="H525" s="1">
        <v>67314.8</v>
      </c>
      <c r="I525" s="1"/>
      <c r="J525">
        <v>0.53480000000000005</v>
      </c>
      <c r="K525" s="1">
        <f t="shared" si="48"/>
        <v>35999.955040000008</v>
      </c>
      <c r="M525" s="4">
        <v>25</v>
      </c>
      <c r="N525" s="4">
        <v>2.3E-3</v>
      </c>
      <c r="O525" s="4">
        <v>77.511300000000006</v>
      </c>
      <c r="P525" s="4">
        <v>2.9285999999999999</v>
      </c>
      <c r="Q525" s="4">
        <f t="shared" si="53"/>
        <v>74.582700000000003</v>
      </c>
      <c r="R525" s="1">
        <v>-928982</v>
      </c>
      <c r="S525" s="8">
        <v>4863.6099999999997</v>
      </c>
      <c r="T525" s="4">
        <v>5.9363699999999998E-3</v>
      </c>
      <c r="U525" s="11">
        <v>3.9916400000000003E-3</v>
      </c>
      <c r="V525" s="11">
        <f t="shared" si="49"/>
        <v>3.9916393239999995E-3</v>
      </c>
      <c r="W525" s="10">
        <f t="shared" si="50"/>
        <v>-1.6935394994746125E-7</v>
      </c>
      <c r="X525" s="4">
        <f t="shared" si="51"/>
        <v>4.7604723605342387E-3</v>
      </c>
      <c r="Y525" s="10">
        <f t="shared" si="52"/>
        <v>0.1926106463845032</v>
      </c>
    </row>
    <row r="526" spans="1:25" x14ac:dyDescent="0.25">
      <c r="A526">
        <v>1</v>
      </c>
      <c r="B526">
        <v>22</v>
      </c>
      <c r="C526">
        <v>12</v>
      </c>
      <c r="D526">
        <v>7</v>
      </c>
      <c r="F526" s="1">
        <v>111327</v>
      </c>
      <c r="G526" s="1">
        <v>43677.1</v>
      </c>
      <c r="H526" s="1">
        <v>67650.399999999994</v>
      </c>
      <c r="I526" s="1"/>
      <c r="J526">
        <v>0.53214799999999995</v>
      </c>
      <c r="K526" s="1">
        <f t="shared" si="48"/>
        <v>36000.025059199994</v>
      </c>
      <c r="M526" s="4">
        <v>25</v>
      </c>
      <c r="N526" s="4">
        <v>2.5000000000000001E-3</v>
      </c>
      <c r="O526" s="4">
        <v>77.552099999999996</v>
      </c>
      <c r="P526" s="4">
        <v>2.9291</v>
      </c>
      <c r="Q526" s="4">
        <f t="shared" si="53"/>
        <v>74.62299999999999</v>
      </c>
      <c r="R526" s="1">
        <v>-867877</v>
      </c>
      <c r="S526" s="8">
        <v>4863.17</v>
      </c>
      <c r="T526" s="4">
        <v>5.9444500000000004E-3</v>
      </c>
      <c r="U526" s="11">
        <v>4.1114899999999998E-3</v>
      </c>
      <c r="V526" s="11">
        <f t="shared" si="49"/>
        <v>4.1114928214000005E-3</v>
      </c>
      <c r="W526" s="10">
        <f t="shared" si="50"/>
        <v>6.8622324285905364E-7</v>
      </c>
      <c r="X526" s="4">
        <f t="shared" si="51"/>
        <v>4.8306116111530772E-3</v>
      </c>
      <c r="Y526" s="10">
        <f t="shared" si="52"/>
        <v>0.17490535332764459</v>
      </c>
    </row>
    <row r="527" spans="1:25" x14ac:dyDescent="0.25">
      <c r="A527">
        <v>1</v>
      </c>
      <c r="B527">
        <v>22</v>
      </c>
      <c r="C527">
        <v>13</v>
      </c>
      <c r="D527">
        <v>7</v>
      </c>
      <c r="F527" s="1">
        <v>111327</v>
      </c>
      <c r="G527" s="1">
        <v>44467.6</v>
      </c>
      <c r="H527" s="1">
        <v>66859.899999999994</v>
      </c>
      <c r="I527" s="1"/>
      <c r="J527">
        <v>0.538439</v>
      </c>
      <c r="K527" s="1">
        <f t="shared" si="48"/>
        <v>35999.977696099995</v>
      </c>
      <c r="M527" s="4">
        <v>26</v>
      </c>
      <c r="N527" s="4">
        <v>2.5000000000000001E-3</v>
      </c>
      <c r="O527" s="4">
        <v>77.542400000000001</v>
      </c>
      <c r="P527" s="4">
        <v>2.92964</v>
      </c>
      <c r="Q527" s="4">
        <f t="shared" si="53"/>
        <v>74.612759999999994</v>
      </c>
      <c r="R527" s="1">
        <v>-877156</v>
      </c>
      <c r="S527" s="8">
        <v>4861.22</v>
      </c>
      <c r="T527" s="4">
        <v>5.9425299999999997E-3</v>
      </c>
      <c r="U527" s="11">
        <v>4.0889300000000002E-3</v>
      </c>
      <c r="V527" s="11">
        <f t="shared" si="49"/>
        <v>4.0889375893299997E-3</v>
      </c>
      <c r="W527" s="10">
        <f t="shared" si="50"/>
        <v>1.8560674796379772E-6</v>
      </c>
      <c r="X527" s="4">
        <f t="shared" si="51"/>
        <v>4.8293139498220995E-3</v>
      </c>
      <c r="Y527" s="10">
        <f t="shared" si="52"/>
        <v>0.18107034109708389</v>
      </c>
    </row>
    <row r="528" spans="1:25" x14ac:dyDescent="0.25">
      <c r="A528">
        <v>1</v>
      </c>
      <c r="B528">
        <v>22</v>
      </c>
      <c r="C528">
        <v>14</v>
      </c>
      <c r="D528">
        <v>7</v>
      </c>
      <c r="F528" s="1">
        <v>111327</v>
      </c>
      <c r="G528" s="1">
        <v>45222.2</v>
      </c>
      <c r="H528" s="1">
        <v>66105.2</v>
      </c>
      <c r="I528" s="1"/>
      <c r="J528">
        <v>0.54458600000000001</v>
      </c>
      <c r="K528" s="1">
        <f t="shared" si="48"/>
        <v>35999.9664472</v>
      </c>
      <c r="M528" s="4">
        <v>27</v>
      </c>
      <c r="N528" s="4">
        <v>2.5000000000000001E-3</v>
      </c>
      <c r="O528" s="4">
        <v>77.4756</v>
      </c>
      <c r="P528" s="4">
        <v>2.93038</v>
      </c>
      <c r="Q528" s="4">
        <f t="shared" si="53"/>
        <v>74.54522</v>
      </c>
      <c r="R528" s="1">
        <v>-882976</v>
      </c>
      <c r="S528" s="8">
        <v>4860.1899999999996</v>
      </c>
      <c r="T528" s="4">
        <v>5.9293000000000002E-3</v>
      </c>
      <c r="U528" s="11">
        <v>4.0617500000000003E-3</v>
      </c>
      <c r="V528" s="11">
        <f t="shared" si="49"/>
        <v>4.0617512302000003E-3</v>
      </c>
      <c r="W528" s="10">
        <f t="shared" si="50"/>
        <v>3.0287437681499975E-7</v>
      </c>
      <c r="X528" s="4">
        <f t="shared" si="51"/>
        <v>4.8203625011238697E-3</v>
      </c>
      <c r="Y528" s="10">
        <f t="shared" si="52"/>
        <v>0.18676986548258004</v>
      </c>
    </row>
    <row r="529" spans="1:25" x14ac:dyDescent="0.25">
      <c r="A529">
        <v>1</v>
      </c>
      <c r="B529">
        <v>22</v>
      </c>
      <c r="C529">
        <v>15</v>
      </c>
      <c r="D529">
        <v>7</v>
      </c>
      <c r="F529" s="1">
        <v>111327</v>
      </c>
      <c r="G529" s="1">
        <v>44102.400000000001</v>
      </c>
      <c r="H529" s="1">
        <v>67225.100000000006</v>
      </c>
      <c r="I529" s="1"/>
      <c r="J529">
        <v>0.53551400000000005</v>
      </c>
      <c r="K529" s="1">
        <f t="shared" si="48"/>
        <v>35999.982201400009</v>
      </c>
      <c r="M529" s="4">
        <v>26</v>
      </c>
      <c r="N529" s="4">
        <v>2.3E-3</v>
      </c>
      <c r="O529" s="4">
        <v>77.502600000000001</v>
      </c>
      <c r="P529" s="4">
        <v>2.9309799999999999</v>
      </c>
      <c r="Q529" s="4">
        <f t="shared" si="53"/>
        <v>74.571619999999996</v>
      </c>
      <c r="R529" s="1">
        <v>-928790</v>
      </c>
      <c r="S529" s="8">
        <v>4859.4399999999996</v>
      </c>
      <c r="T529" s="4">
        <v>5.9346399999999997E-3</v>
      </c>
      <c r="U529" s="11">
        <v>3.9882399999999997E-3</v>
      </c>
      <c r="V529" s="11">
        <f t="shared" si="49"/>
        <v>3.98823939504E-3</v>
      </c>
      <c r="W529" s="10">
        <f t="shared" si="50"/>
        <v>-1.5168595661988068E-7</v>
      </c>
      <c r="X529" s="4">
        <f t="shared" si="51"/>
        <v>4.7593009060830117E-3</v>
      </c>
      <c r="Y529" s="10">
        <f t="shared" si="52"/>
        <v>0.19333362738526572</v>
      </c>
    </row>
    <row r="530" spans="1:25" x14ac:dyDescent="0.25">
      <c r="A530">
        <v>1</v>
      </c>
      <c r="B530">
        <v>22</v>
      </c>
      <c r="C530">
        <v>16</v>
      </c>
      <c r="D530">
        <v>7</v>
      </c>
      <c r="F530" s="1">
        <v>111327</v>
      </c>
      <c r="G530" s="1">
        <v>44410.2</v>
      </c>
      <c r="H530" s="1">
        <v>66917.3</v>
      </c>
      <c r="I530" s="1"/>
      <c r="J530">
        <v>0.53797799999999996</v>
      </c>
      <c r="K530" s="1">
        <f t="shared" si="48"/>
        <v>36000.035219400001</v>
      </c>
      <c r="M530" s="4">
        <v>26</v>
      </c>
      <c r="N530" s="4">
        <v>2.0999999999999999E-3</v>
      </c>
      <c r="O530" s="4">
        <v>77.536299999999997</v>
      </c>
      <c r="P530" s="4">
        <v>2.9308000000000001</v>
      </c>
      <c r="Q530" s="4">
        <f t="shared" si="53"/>
        <v>74.605499999999992</v>
      </c>
      <c r="R530" s="1">
        <v>-994637</v>
      </c>
      <c r="S530" s="8">
        <v>4860.3900000000003</v>
      </c>
      <c r="T530" s="4">
        <v>5.94131E-3</v>
      </c>
      <c r="U530" s="11">
        <v>3.87477E-3</v>
      </c>
      <c r="V530" s="11">
        <f t="shared" si="49"/>
        <v>3.8747697288200001E-3</v>
      </c>
      <c r="W530" s="10">
        <f t="shared" si="50"/>
        <v>-6.9986089470223254E-8</v>
      </c>
      <c r="X530" s="4">
        <f t="shared" si="51"/>
        <v>4.6991378828259685E-3</v>
      </c>
      <c r="Y530" s="10">
        <f t="shared" si="52"/>
        <v>0.2127527266975765</v>
      </c>
    </row>
    <row r="531" spans="1:25" x14ac:dyDescent="0.25">
      <c r="A531">
        <v>1</v>
      </c>
      <c r="B531">
        <v>22</v>
      </c>
      <c r="C531">
        <v>17</v>
      </c>
      <c r="D531">
        <v>7</v>
      </c>
      <c r="F531" s="1">
        <v>111327</v>
      </c>
      <c r="G531" s="1">
        <v>45462.9</v>
      </c>
      <c r="H531" s="1">
        <v>65864.5</v>
      </c>
      <c r="I531" s="1"/>
      <c r="J531">
        <v>0.54657699999999998</v>
      </c>
      <c r="K531" s="1">
        <f t="shared" si="48"/>
        <v>36000.0208165</v>
      </c>
      <c r="M531" s="4">
        <v>27</v>
      </c>
      <c r="N531" s="4">
        <v>2.3E-3</v>
      </c>
      <c r="O531" s="4">
        <v>77.460700000000003</v>
      </c>
      <c r="P531" s="4">
        <v>2.93059</v>
      </c>
      <c r="Q531" s="4">
        <f t="shared" si="53"/>
        <v>74.530110000000008</v>
      </c>
      <c r="R531" s="1">
        <v>-945991</v>
      </c>
      <c r="S531" s="8">
        <v>4861.74</v>
      </c>
      <c r="T531" s="4">
        <v>5.9263400000000004E-3</v>
      </c>
      <c r="U531" s="11">
        <v>3.9442699999999997E-3</v>
      </c>
      <c r="V531" s="11">
        <f t="shared" si="49"/>
        <v>3.9442659618200001E-3</v>
      </c>
      <c r="W531" s="10">
        <f t="shared" si="50"/>
        <v>-1.0238092218812348E-6</v>
      </c>
      <c r="X531" s="4">
        <f t="shared" si="51"/>
        <v>4.7536836319337934E-3</v>
      </c>
      <c r="Y531" s="10">
        <f t="shared" si="52"/>
        <v>0.20521253157968233</v>
      </c>
    </row>
    <row r="532" spans="1:25" x14ac:dyDescent="0.25">
      <c r="A532">
        <v>1</v>
      </c>
      <c r="B532">
        <v>22</v>
      </c>
      <c r="C532">
        <v>18</v>
      </c>
      <c r="D532">
        <v>7</v>
      </c>
      <c r="F532" s="1">
        <v>111327</v>
      </c>
      <c r="G532" s="1">
        <v>44757.1</v>
      </c>
      <c r="H532" s="1">
        <v>66570.3</v>
      </c>
      <c r="I532" s="1"/>
      <c r="J532">
        <v>0.54078099999999996</v>
      </c>
      <c r="K532" s="1">
        <f t="shared" si="48"/>
        <v>35999.953404300002</v>
      </c>
      <c r="M532" s="4">
        <v>26</v>
      </c>
      <c r="N532" s="4">
        <v>2.2000000000000001E-3</v>
      </c>
      <c r="O532" s="4">
        <v>77.436499999999995</v>
      </c>
      <c r="P532" s="4">
        <v>2.9306700000000001</v>
      </c>
      <c r="Q532" s="4">
        <f t="shared" si="53"/>
        <v>74.505829999999989</v>
      </c>
      <c r="R532" s="1">
        <v>-964215</v>
      </c>
      <c r="S532" s="8">
        <v>4860.9799999999996</v>
      </c>
      <c r="T532" s="4">
        <v>5.9215600000000002E-3</v>
      </c>
      <c r="U532" s="11">
        <v>3.9090100000000001E-3</v>
      </c>
      <c r="V532" s="11">
        <f t="shared" si="49"/>
        <v>3.90901106164E-3</v>
      </c>
      <c r="W532" s="10">
        <f t="shared" si="50"/>
        <v>2.7158794678683106E-7</v>
      </c>
      <c r="X532" s="4">
        <f t="shared" si="51"/>
        <v>4.7181144154490222E-3</v>
      </c>
      <c r="Y532" s="10">
        <f t="shared" si="52"/>
        <v>0.2069844833983597</v>
      </c>
    </row>
    <row r="533" spans="1:25" x14ac:dyDescent="0.25">
      <c r="A533">
        <v>1</v>
      </c>
      <c r="B533">
        <v>22</v>
      </c>
      <c r="C533">
        <v>19</v>
      </c>
      <c r="D533">
        <v>7</v>
      </c>
      <c r="F533" s="1">
        <v>111327</v>
      </c>
      <c r="G533" s="1">
        <v>44954</v>
      </c>
      <c r="H533" s="1">
        <v>66373.399999999994</v>
      </c>
      <c r="I533" s="1"/>
      <c r="J533">
        <v>0.54238600000000003</v>
      </c>
      <c r="K533" s="1">
        <f t="shared" si="48"/>
        <v>36000.002932399999</v>
      </c>
      <c r="M533" s="4">
        <v>26</v>
      </c>
      <c r="N533" s="4">
        <v>2.3E-3</v>
      </c>
      <c r="O533" s="4">
        <v>77.4495</v>
      </c>
      <c r="P533" s="4">
        <v>2.9297200000000001</v>
      </c>
      <c r="Q533" s="4">
        <f t="shared" si="53"/>
        <v>74.519779999999997</v>
      </c>
      <c r="R533" s="1">
        <v>-942198</v>
      </c>
      <c r="S533" s="8">
        <v>4862.88</v>
      </c>
      <c r="T533" s="4">
        <v>5.9241299999999997E-3</v>
      </c>
      <c r="U533" s="11">
        <v>3.9584499999999996E-3</v>
      </c>
      <c r="V533" s="11">
        <f t="shared" si="49"/>
        <v>3.9584526258200003E-3</v>
      </c>
      <c r="W533" s="10">
        <f t="shared" si="50"/>
        <v>6.6334550156518004E-7</v>
      </c>
      <c r="X533" s="4">
        <f t="shared" si="51"/>
        <v>4.7521888659768172E-3</v>
      </c>
      <c r="Y533" s="10">
        <f t="shared" si="52"/>
        <v>0.20051759299140262</v>
      </c>
    </row>
    <row r="534" spans="1:25" x14ac:dyDescent="0.25">
      <c r="A534">
        <v>1</v>
      </c>
      <c r="B534">
        <v>22</v>
      </c>
      <c r="C534">
        <v>20</v>
      </c>
      <c r="D534">
        <v>7</v>
      </c>
      <c r="F534" s="1">
        <v>111327</v>
      </c>
      <c r="G534" s="1">
        <v>45417.2</v>
      </c>
      <c r="H534" s="1">
        <v>65910.2</v>
      </c>
      <c r="I534" s="1"/>
      <c r="J534">
        <v>0.54619799999999996</v>
      </c>
      <c r="K534" s="1">
        <f t="shared" si="48"/>
        <v>36000.019419599994</v>
      </c>
      <c r="M534" s="4">
        <v>26</v>
      </c>
      <c r="N534" s="4">
        <v>2.2000000000000001E-3</v>
      </c>
      <c r="O534" s="4">
        <v>77.412000000000006</v>
      </c>
      <c r="P534" s="4">
        <v>2.93919</v>
      </c>
      <c r="Q534" s="4">
        <f t="shared" si="53"/>
        <v>74.47281000000001</v>
      </c>
      <c r="R534" s="1">
        <v>-998495</v>
      </c>
      <c r="S534" s="8">
        <v>4846.78</v>
      </c>
      <c r="T534" s="4">
        <v>5.9365399999999997E-3</v>
      </c>
      <c r="U534" s="11">
        <v>3.8956500000000001E-3</v>
      </c>
      <c r="V534" s="11">
        <f t="shared" si="49"/>
        <v>3.8956493250800004E-3</v>
      </c>
      <c r="W534" s="10">
        <f t="shared" si="50"/>
        <v>-1.7324965016425416E-7</v>
      </c>
      <c r="X534" s="4">
        <f t="shared" si="51"/>
        <v>4.7282480981063694E-3</v>
      </c>
      <c r="Y534" s="10">
        <f t="shared" si="52"/>
        <v>0.21372507748549519</v>
      </c>
    </row>
    <row r="535" spans="1:25" x14ac:dyDescent="0.25">
      <c r="A535">
        <v>1</v>
      </c>
      <c r="B535">
        <v>22</v>
      </c>
      <c r="C535">
        <v>21</v>
      </c>
      <c r="D535">
        <v>7</v>
      </c>
      <c r="F535" s="1">
        <v>111327</v>
      </c>
      <c r="G535" s="1">
        <v>44693.1</v>
      </c>
      <c r="H535" s="1">
        <v>66634.3</v>
      </c>
      <c r="I535" s="1"/>
      <c r="J535">
        <v>0.54026200000000002</v>
      </c>
      <c r="K535" s="1">
        <f t="shared" si="48"/>
        <v>35999.980186600005</v>
      </c>
      <c r="M535" s="4">
        <v>25</v>
      </c>
      <c r="N535" s="4">
        <v>2.0999999999999999E-3</v>
      </c>
      <c r="O535" s="4">
        <v>77.41</v>
      </c>
      <c r="P535" s="4">
        <v>2.9385699999999999</v>
      </c>
      <c r="Q535" s="4">
        <f t="shared" si="53"/>
        <v>74.471429999999998</v>
      </c>
      <c r="R535" s="1">
        <v>-1016910</v>
      </c>
      <c r="S535" s="8">
        <v>4848.3500000000004</v>
      </c>
      <c r="T535" s="4">
        <v>5.9361600000000002E-3</v>
      </c>
      <c r="U535" s="11">
        <v>3.8636299999999998E-3</v>
      </c>
      <c r="V535" s="11">
        <f t="shared" si="49"/>
        <v>3.8636285260799999E-3</v>
      </c>
      <c r="W535" s="10">
        <f t="shared" si="50"/>
        <v>-3.814858047844067E-7</v>
      </c>
      <c r="X535" s="4">
        <f t="shared" si="51"/>
        <v>4.6956551449996182E-3</v>
      </c>
      <c r="Y535" s="10">
        <f t="shared" si="52"/>
        <v>0.21534803927902474</v>
      </c>
    </row>
    <row r="536" spans="1:25" x14ac:dyDescent="0.25">
      <c r="A536">
        <v>1</v>
      </c>
      <c r="B536">
        <v>22</v>
      </c>
      <c r="C536">
        <v>22</v>
      </c>
      <c r="D536">
        <v>7</v>
      </c>
      <c r="F536" s="1">
        <v>111327</v>
      </c>
      <c r="G536" s="1">
        <v>44739.8</v>
      </c>
      <c r="H536" s="1">
        <v>66587.7</v>
      </c>
      <c r="I536" s="1"/>
      <c r="J536">
        <v>0.54064100000000004</v>
      </c>
      <c r="K536" s="1">
        <f t="shared" si="48"/>
        <v>36000.040715700001</v>
      </c>
      <c r="M536" s="4">
        <v>25</v>
      </c>
      <c r="N536" s="4">
        <v>2.0999999999999999E-3</v>
      </c>
      <c r="O536" s="4">
        <v>77.436999999999998</v>
      </c>
      <c r="P536" s="4">
        <v>2.9377300000000002</v>
      </c>
      <c r="Q536" s="4">
        <f t="shared" si="53"/>
        <v>74.499269999999996</v>
      </c>
      <c r="R536" s="1">
        <v>-1019650</v>
      </c>
      <c r="S536" s="8">
        <v>4850.0200000000004</v>
      </c>
      <c r="T536" s="4">
        <v>5.9415199999999996E-3</v>
      </c>
      <c r="U536" s="11">
        <v>3.8646399999999999E-3</v>
      </c>
      <c r="V536" s="11">
        <f t="shared" si="49"/>
        <v>3.8646367856800001E-3</v>
      </c>
      <c r="W536" s="10">
        <f t="shared" si="50"/>
        <v>-8.3172559406232913E-7</v>
      </c>
      <c r="X536" s="4">
        <f t="shared" si="51"/>
        <v>4.6992797850460722E-3</v>
      </c>
      <c r="Y536" s="10">
        <f t="shared" si="52"/>
        <v>0.215968314007533</v>
      </c>
    </row>
    <row r="537" spans="1:25" x14ac:dyDescent="0.25">
      <c r="A537">
        <v>1</v>
      </c>
      <c r="B537">
        <v>22</v>
      </c>
      <c r="C537">
        <v>23</v>
      </c>
      <c r="D537">
        <v>7</v>
      </c>
      <c r="F537" s="1">
        <v>111327</v>
      </c>
      <c r="G537" s="1">
        <v>44738.9</v>
      </c>
      <c r="H537" s="1">
        <v>66588.5</v>
      </c>
      <c r="I537" s="1"/>
      <c r="J537">
        <v>0.54063399999999995</v>
      </c>
      <c r="K537" s="1">
        <f t="shared" si="48"/>
        <v>36000.007108999998</v>
      </c>
      <c r="M537" s="4">
        <v>25</v>
      </c>
      <c r="N537" s="4">
        <v>2.2000000000000001E-3</v>
      </c>
      <c r="O537" s="4">
        <v>77.433999999999997</v>
      </c>
      <c r="P537" s="4">
        <v>2.9377499999999999</v>
      </c>
      <c r="Q537" s="4">
        <f t="shared" si="53"/>
        <v>74.496250000000003</v>
      </c>
      <c r="R537" s="1">
        <v>-989077</v>
      </c>
      <c r="S537" s="8">
        <v>4849.97</v>
      </c>
      <c r="T537" s="4">
        <v>5.9409099999999998E-3</v>
      </c>
      <c r="U537" s="11">
        <v>3.9184500000000004E-3</v>
      </c>
      <c r="V537" s="11">
        <f t="shared" si="49"/>
        <v>3.9184468630600001E-3</v>
      </c>
      <c r="W537" s="10">
        <f t="shared" si="50"/>
        <v>-8.0055634250626803E-7</v>
      </c>
      <c r="X537" s="4">
        <f t="shared" si="51"/>
        <v>4.7312053767358392E-3</v>
      </c>
      <c r="Y537" s="10">
        <f t="shared" si="52"/>
        <v>0.20741756989009397</v>
      </c>
    </row>
    <row r="538" spans="1:25" x14ac:dyDescent="0.25">
      <c r="A538">
        <v>1</v>
      </c>
      <c r="B538">
        <v>22</v>
      </c>
      <c r="C538">
        <v>24</v>
      </c>
      <c r="D538">
        <v>7</v>
      </c>
      <c r="F538" s="1">
        <v>111327</v>
      </c>
      <c r="G538" s="1">
        <v>44800.1</v>
      </c>
      <c r="H538" s="1">
        <v>66527.399999999994</v>
      </c>
      <c r="I538" s="1"/>
      <c r="J538">
        <v>0.54113100000000003</v>
      </c>
      <c r="K538" s="1">
        <f t="shared" si="48"/>
        <v>36000.038489400002</v>
      </c>
      <c r="M538" s="4">
        <v>24</v>
      </c>
      <c r="N538" s="4">
        <v>2.2000000000000001E-3</v>
      </c>
      <c r="O538" s="4">
        <v>77.429500000000004</v>
      </c>
      <c r="P538" s="4">
        <v>2.93771</v>
      </c>
      <c r="Q538" s="4">
        <f t="shared" si="53"/>
        <v>74.491790000000009</v>
      </c>
      <c r="R538" s="1">
        <v>-989623</v>
      </c>
      <c r="S538" s="8">
        <v>4849.57</v>
      </c>
      <c r="T538" s="4">
        <v>5.9400199999999998E-3</v>
      </c>
      <c r="U538" s="11">
        <v>3.91618E-3</v>
      </c>
      <c r="V538" s="11">
        <f t="shared" si="49"/>
        <v>3.9161792373799999E-3</v>
      </c>
      <c r="W538" s="10">
        <f t="shared" si="50"/>
        <v>-1.9473568634126585E-7</v>
      </c>
      <c r="X538" s="4">
        <f t="shared" si="51"/>
        <v>4.7306021233741516E-3</v>
      </c>
      <c r="Y538" s="10">
        <f t="shared" si="52"/>
        <v>0.20796340397380905</v>
      </c>
    </row>
    <row r="539" spans="1:25" x14ac:dyDescent="0.25">
      <c r="A539">
        <v>1</v>
      </c>
      <c r="B539">
        <v>23</v>
      </c>
      <c r="C539">
        <v>1</v>
      </c>
      <c r="D539">
        <v>1</v>
      </c>
      <c r="F539" s="1">
        <v>111039</v>
      </c>
      <c r="G539" s="1">
        <v>41364.1</v>
      </c>
      <c r="H539" s="1">
        <v>69674.5</v>
      </c>
      <c r="I539" s="1"/>
      <c r="J539">
        <v>0.51668899999999995</v>
      </c>
      <c r="K539" s="1">
        <f t="shared" si="48"/>
        <v>36000.047730499995</v>
      </c>
      <c r="M539" s="4">
        <v>24</v>
      </c>
      <c r="N539" s="4">
        <v>2.0999999999999999E-3</v>
      </c>
      <c r="O539" s="4">
        <v>76.866200000000006</v>
      </c>
      <c r="P539" s="4">
        <v>2.9532099999999999</v>
      </c>
      <c r="Q539" s="4">
        <f t="shared" si="53"/>
        <v>73.912990000000008</v>
      </c>
      <c r="R539" s="1">
        <v>-942054</v>
      </c>
      <c r="S539" s="8">
        <v>4836.6899999999996</v>
      </c>
      <c r="T539" s="4">
        <v>5.8485400000000002E-3</v>
      </c>
      <c r="U539" s="11">
        <v>3.9117099999999997E-3</v>
      </c>
      <c r="V539" s="11">
        <f t="shared" si="49"/>
        <v>3.9117106159400001E-3</v>
      </c>
      <c r="W539" s="10">
        <f t="shared" si="50"/>
        <v>1.5746054804483087E-7</v>
      </c>
      <c r="X539" s="4">
        <f t="shared" si="51"/>
        <v>4.6332226887878273E-3</v>
      </c>
      <c r="Y539" s="10">
        <f t="shared" si="52"/>
        <v>0.18444943229120456</v>
      </c>
    </row>
    <row r="540" spans="1:25" x14ac:dyDescent="0.25">
      <c r="A540">
        <v>1</v>
      </c>
      <c r="B540">
        <v>23</v>
      </c>
      <c r="C540">
        <v>2</v>
      </c>
      <c r="D540">
        <v>1</v>
      </c>
      <c r="F540" s="1">
        <v>111062</v>
      </c>
      <c r="G540" s="1">
        <v>40637.300000000003</v>
      </c>
      <c r="H540" s="1">
        <v>70424.399999999994</v>
      </c>
      <c r="I540" s="1"/>
      <c r="J540">
        <v>0.51118699999999995</v>
      </c>
      <c r="K540" s="1">
        <f t="shared" si="48"/>
        <v>36000.037762799991</v>
      </c>
      <c r="M540" s="4">
        <v>23</v>
      </c>
      <c r="N540" s="4">
        <v>1.9E-3</v>
      </c>
      <c r="O540" s="4">
        <v>76.364199999999997</v>
      </c>
      <c r="P540" s="4">
        <v>2.95478</v>
      </c>
      <c r="Q540" s="4">
        <f t="shared" si="53"/>
        <v>73.409419999999997</v>
      </c>
      <c r="R540" s="1">
        <v>-960787</v>
      </c>
      <c r="S540" s="8">
        <v>4833.1400000000003</v>
      </c>
      <c r="T540" s="4">
        <v>5.7514000000000003E-3</v>
      </c>
      <c r="U540" s="11">
        <v>3.78262E-3</v>
      </c>
      <c r="V540" s="11">
        <f t="shared" si="49"/>
        <v>3.7826143882E-3</v>
      </c>
      <c r="W540" s="10">
        <f t="shared" si="50"/>
        <v>-1.4835748766606973E-6</v>
      </c>
      <c r="X540" s="4">
        <f t="shared" si="51"/>
        <v>4.5029932952796829E-3</v>
      </c>
      <c r="Y540" s="10">
        <f t="shared" si="52"/>
        <v>0.19044294570421638</v>
      </c>
    </row>
    <row r="541" spans="1:25" x14ac:dyDescent="0.25">
      <c r="A541">
        <v>1</v>
      </c>
      <c r="B541">
        <v>23</v>
      </c>
      <c r="C541">
        <v>3</v>
      </c>
      <c r="D541">
        <v>1</v>
      </c>
      <c r="F541" s="1">
        <v>111065</v>
      </c>
      <c r="G541" s="1">
        <v>40902.6</v>
      </c>
      <c r="H541" s="1">
        <v>70162.8</v>
      </c>
      <c r="I541" s="1"/>
      <c r="J541">
        <v>0.51309300000000002</v>
      </c>
      <c r="K541" s="1">
        <f t="shared" si="48"/>
        <v>36000.041540400001</v>
      </c>
      <c r="M541" s="4">
        <v>22</v>
      </c>
      <c r="N541" s="4">
        <v>2E-3</v>
      </c>
      <c r="O541" s="4">
        <v>76.410899999999998</v>
      </c>
      <c r="P541" s="4">
        <v>2.9619</v>
      </c>
      <c r="Q541" s="4">
        <f t="shared" si="53"/>
        <v>73.448999999999998</v>
      </c>
      <c r="R541" s="1">
        <v>-941527</v>
      </c>
      <c r="S541" s="8">
        <v>4822.5</v>
      </c>
      <c r="T541" s="4">
        <v>5.7798800000000003E-3</v>
      </c>
      <c r="U541" s="11">
        <v>3.84045E-3</v>
      </c>
      <c r="V541" s="11">
        <f t="shared" si="49"/>
        <v>3.84045003116E-3</v>
      </c>
      <c r="W541" s="10">
        <f t="shared" si="50"/>
        <v>8.1136324981532078E-9</v>
      </c>
      <c r="X541" s="4">
        <f t="shared" si="51"/>
        <v>4.5546890125806767E-3</v>
      </c>
      <c r="Y541" s="10">
        <f t="shared" si="52"/>
        <v>0.18597794856870334</v>
      </c>
    </row>
    <row r="542" spans="1:25" x14ac:dyDescent="0.25">
      <c r="A542">
        <v>1</v>
      </c>
      <c r="B542">
        <v>23</v>
      </c>
      <c r="C542">
        <v>4</v>
      </c>
      <c r="D542">
        <v>1</v>
      </c>
      <c r="F542" s="1">
        <v>111089</v>
      </c>
      <c r="G542" s="1">
        <v>40974.199999999997</v>
      </c>
      <c r="H542" s="1">
        <v>70114.7</v>
      </c>
      <c r="I542" s="1"/>
      <c r="J542">
        <v>0.51344500000000004</v>
      </c>
      <c r="K542" s="1">
        <f t="shared" si="48"/>
        <v>36000.042141500002</v>
      </c>
      <c r="M542" s="4">
        <v>22</v>
      </c>
      <c r="N542" s="4">
        <v>1.9E-3</v>
      </c>
      <c r="O542" s="4">
        <v>76.372299999999996</v>
      </c>
      <c r="P542" s="4">
        <v>2.9594200000000002</v>
      </c>
      <c r="Q542" s="4">
        <f t="shared" si="53"/>
        <v>73.412880000000001</v>
      </c>
      <c r="R542" s="1">
        <v>-969416</v>
      </c>
      <c r="S542" s="8">
        <v>4825.0200000000004</v>
      </c>
      <c r="T542" s="4">
        <v>5.7723799999999997E-3</v>
      </c>
      <c r="U542" s="11">
        <v>3.7841300000000001E-3</v>
      </c>
      <c r="V542" s="11">
        <f t="shared" si="49"/>
        <v>3.7841258508999995E-3</v>
      </c>
      <c r="W542" s="10">
        <f t="shared" si="50"/>
        <v>-1.0964475323622985E-6</v>
      </c>
      <c r="X542" s="4">
        <f t="shared" si="51"/>
        <v>4.5174776857483476E-3</v>
      </c>
      <c r="Y542" s="10">
        <f t="shared" si="52"/>
        <v>0.1937955846517819</v>
      </c>
    </row>
    <row r="543" spans="1:25" x14ac:dyDescent="0.25">
      <c r="A543">
        <v>1</v>
      </c>
      <c r="B543">
        <v>23</v>
      </c>
      <c r="C543">
        <v>5</v>
      </c>
      <c r="D543">
        <v>1</v>
      </c>
      <c r="F543" s="1">
        <v>111173</v>
      </c>
      <c r="G543" s="1">
        <v>41339.9</v>
      </c>
      <c r="H543" s="1">
        <v>69833.399999999994</v>
      </c>
      <c r="I543" s="1"/>
      <c r="J543">
        <v>0.515513</v>
      </c>
      <c r="K543" s="1">
        <f t="shared" si="48"/>
        <v>36000.025534199995</v>
      </c>
      <c r="M543" s="4">
        <v>26</v>
      </c>
      <c r="N543" s="4">
        <v>1.9E-3</v>
      </c>
      <c r="O543" s="4">
        <v>76.330299999999994</v>
      </c>
      <c r="P543" s="4">
        <v>2.9569700000000001</v>
      </c>
      <c r="Q543" s="4">
        <f t="shared" si="53"/>
        <v>73.373329999999996</v>
      </c>
      <c r="R543" s="1">
        <v>-971905</v>
      </c>
      <c r="S543" s="8">
        <v>4825.84</v>
      </c>
      <c r="T543" s="4">
        <v>5.7642300000000004E-3</v>
      </c>
      <c r="U543" s="11">
        <v>3.77217E-3</v>
      </c>
      <c r="V543" s="11">
        <f t="shared" si="49"/>
        <v>3.77216920001E-3</v>
      </c>
      <c r="W543" s="10">
        <f t="shared" si="50"/>
        <v>-2.1207686822853862E-7</v>
      </c>
      <c r="X543" s="4">
        <f t="shared" si="51"/>
        <v>4.5129155741050293E-3</v>
      </c>
      <c r="Y543" s="10">
        <f t="shared" si="52"/>
        <v>0.19637120652171808</v>
      </c>
    </row>
    <row r="544" spans="1:25" x14ac:dyDescent="0.25">
      <c r="A544">
        <v>1</v>
      </c>
      <c r="B544">
        <v>23</v>
      </c>
      <c r="C544">
        <v>6</v>
      </c>
      <c r="D544">
        <v>1</v>
      </c>
      <c r="F544" s="1">
        <v>115031</v>
      </c>
      <c r="G544" s="1">
        <v>41030.800000000003</v>
      </c>
      <c r="H544" s="1">
        <v>74000.5</v>
      </c>
      <c r="I544" s="1"/>
      <c r="J544">
        <v>0.486483</v>
      </c>
      <c r="K544" s="1">
        <f t="shared" si="48"/>
        <v>35999.985241499999</v>
      </c>
      <c r="M544" s="4">
        <v>26</v>
      </c>
      <c r="N544" s="4">
        <v>2E-3</v>
      </c>
      <c r="O544" s="4">
        <v>76.290999999999997</v>
      </c>
      <c r="P544" s="4">
        <v>2.8641200000000002</v>
      </c>
      <c r="Q544" s="4">
        <f t="shared" si="53"/>
        <v>73.426879999999997</v>
      </c>
      <c r="R544" s="1">
        <v>-909623</v>
      </c>
      <c r="S544" s="8">
        <v>4815.29</v>
      </c>
      <c r="T544" s="4">
        <v>5.7565999999999997E-3</v>
      </c>
      <c r="U544" s="11">
        <v>3.9290699999999998E-3</v>
      </c>
      <c r="V544" s="11">
        <f t="shared" si="49"/>
        <v>3.9290779621999998E-3</v>
      </c>
      <c r="W544" s="10">
        <f t="shared" si="50"/>
        <v>2.0264846388628339E-6</v>
      </c>
      <c r="X544" s="4">
        <f t="shared" si="51"/>
        <v>4.5809382691777093E-3</v>
      </c>
      <c r="Y544" s="10">
        <f t="shared" si="52"/>
        <v>0.16590904951495125</v>
      </c>
    </row>
    <row r="545" spans="1:25" x14ac:dyDescent="0.25">
      <c r="A545">
        <v>1</v>
      </c>
      <c r="B545">
        <v>23</v>
      </c>
      <c r="C545">
        <v>7</v>
      </c>
      <c r="D545">
        <v>1</v>
      </c>
      <c r="F545" s="1">
        <v>115419</v>
      </c>
      <c r="G545" s="1">
        <v>42126.9</v>
      </c>
      <c r="H545" s="1">
        <v>73291.7</v>
      </c>
      <c r="I545" s="1"/>
      <c r="J545">
        <v>0.49118800000000001</v>
      </c>
      <c r="K545" s="1">
        <f t="shared" si="48"/>
        <v>36000.003539600002</v>
      </c>
      <c r="M545" s="4">
        <v>25</v>
      </c>
      <c r="N545" s="4">
        <v>2E-3</v>
      </c>
      <c r="O545" s="4">
        <v>76.409300000000002</v>
      </c>
      <c r="P545" s="4">
        <v>2.8685299999999998</v>
      </c>
      <c r="Q545" s="4">
        <f t="shared" si="53"/>
        <v>73.540770000000009</v>
      </c>
      <c r="R545" s="1">
        <v>-932899</v>
      </c>
      <c r="S545" s="8">
        <v>4790.3900000000003</v>
      </c>
      <c r="T545" s="4">
        <v>5.7991500000000003E-3</v>
      </c>
      <c r="U545" s="11">
        <v>3.9330499999999996E-3</v>
      </c>
      <c r="V545" s="11">
        <f t="shared" si="49"/>
        <v>3.9330531098000004E-3</v>
      </c>
      <c r="W545" s="10">
        <f t="shared" si="50"/>
        <v>7.9068407491501183E-7</v>
      </c>
      <c r="X545" s="4">
        <f t="shared" si="51"/>
        <v>4.6141682080292562E-3</v>
      </c>
      <c r="Y545" s="10">
        <f t="shared" si="52"/>
        <v>0.17317812080427575</v>
      </c>
    </row>
    <row r="546" spans="1:25" x14ac:dyDescent="0.25">
      <c r="A546">
        <v>1</v>
      </c>
      <c r="B546">
        <v>23</v>
      </c>
      <c r="C546">
        <v>8</v>
      </c>
      <c r="D546">
        <v>1</v>
      </c>
      <c r="F546" s="1">
        <v>115755</v>
      </c>
      <c r="G546" s="1">
        <v>45298.7</v>
      </c>
      <c r="H546" s="1">
        <v>70456.3</v>
      </c>
      <c r="I546" s="1"/>
      <c r="J546">
        <v>0.51095500000000005</v>
      </c>
      <c r="K546" s="1">
        <f t="shared" si="48"/>
        <v>35999.998766500008</v>
      </c>
      <c r="M546" s="4">
        <v>26</v>
      </c>
      <c r="N546" s="4">
        <v>2E-3</v>
      </c>
      <c r="O546" s="4">
        <v>76.926199999999994</v>
      </c>
      <c r="P546" s="4">
        <v>2.8584399999999999</v>
      </c>
      <c r="Q546" s="4">
        <f t="shared" si="53"/>
        <v>74.067759999999993</v>
      </c>
      <c r="R546" s="1">
        <v>-998282</v>
      </c>
      <c r="S546" s="8">
        <v>4793.29</v>
      </c>
      <c r="T546" s="4">
        <v>5.8998699999999998E-3</v>
      </c>
      <c r="U546" s="11">
        <v>3.9072100000000004E-3</v>
      </c>
      <c r="V546" s="11">
        <f t="shared" si="49"/>
        <v>3.9072119241499994E-3</v>
      </c>
      <c r="W546" s="10">
        <f t="shared" si="50"/>
        <v>4.9246137245124103E-7</v>
      </c>
      <c r="X546" s="4">
        <f t="shared" si="51"/>
        <v>4.68700390186592E-3</v>
      </c>
      <c r="Y546" s="10">
        <f t="shared" si="52"/>
        <v>0.19957819054156789</v>
      </c>
    </row>
    <row r="547" spans="1:25" x14ac:dyDescent="0.25">
      <c r="A547">
        <v>1</v>
      </c>
      <c r="B547">
        <v>23</v>
      </c>
      <c r="C547">
        <v>9</v>
      </c>
      <c r="D547">
        <v>1</v>
      </c>
      <c r="F547" s="1">
        <v>115645</v>
      </c>
      <c r="G547" s="1">
        <v>45209.7</v>
      </c>
      <c r="H547" s="1">
        <v>70435.3</v>
      </c>
      <c r="I547" s="1"/>
      <c r="J547">
        <v>0.51110800000000001</v>
      </c>
      <c r="K547" s="1">
        <f t="shared" si="48"/>
        <v>36000.045312400005</v>
      </c>
      <c r="M547" s="4">
        <v>26</v>
      </c>
      <c r="N547" s="4">
        <v>1.9E-3</v>
      </c>
      <c r="O547" s="4">
        <v>77.149900000000002</v>
      </c>
      <c r="P547" s="4">
        <v>2.8616100000000002</v>
      </c>
      <c r="Q547" s="4">
        <f t="shared" si="53"/>
        <v>74.288290000000003</v>
      </c>
      <c r="R547" s="1">
        <v>-1039710</v>
      </c>
      <c r="S547" s="8">
        <v>4792.7700000000004</v>
      </c>
      <c r="T547" s="4">
        <v>5.9443100000000004E-3</v>
      </c>
      <c r="U547" s="11">
        <v>3.8772300000000002E-3</v>
      </c>
      <c r="V547" s="11">
        <f t="shared" si="49"/>
        <v>3.8772308045199998E-3</v>
      </c>
      <c r="W547" s="10">
        <f t="shared" si="50"/>
        <v>2.0749865230201397E-7</v>
      </c>
      <c r="X547" s="4">
        <f t="shared" si="51"/>
        <v>4.6853248017000963E-3</v>
      </c>
      <c r="Y547" s="10">
        <f t="shared" si="52"/>
        <v>0.20842065126394257</v>
      </c>
    </row>
    <row r="548" spans="1:25" x14ac:dyDescent="0.25">
      <c r="A548">
        <v>1</v>
      </c>
      <c r="B548">
        <v>23</v>
      </c>
      <c r="C548">
        <v>10</v>
      </c>
      <c r="D548">
        <v>1</v>
      </c>
      <c r="F548" s="1">
        <v>115532</v>
      </c>
      <c r="G548" s="1">
        <v>44392.4</v>
      </c>
      <c r="H548" s="1">
        <v>71139.5</v>
      </c>
      <c r="I548" s="1"/>
      <c r="J548">
        <v>0.50604800000000005</v>
      </c>
      <c r="K548" s="1">
        <f t="shared" si="48"/>
        <v>36000.001696000007</v>
      </c>
      <c r="M548" s="4">
        <v>26</v>
      </c>
      <c r="N548" s="4">
        <v>2E-3</v>
      </c>
      <c r="O548" s="4">
        <v>77.183899999999994</v>
      </c>
      <c r="P548" s="4">
        <v>2.8652600000000001</v>
      </c>
      <c r="Q548" s="4">
        <f t="shared" si="53"/>
        <v>74.318639999999988</v>
      </c>
      <c r="R548" s="1">
        <v>-990561</v>
      </c>
      <c r="S548" s="8">
        <v>4791.6099999999997</v>
      </c>
      <c r="T548" s="4">
        <v>5.9511299999999998E-3</v>
      </c>
      <c r="U548" s="11">
        <v>3.95167E-3</v>
      </c>
      <c r="V548" s="11">
        <f t="shared" si="49"/>
        <v>3.9516685657599989E-3</v>
      </c>
      <c r="W548" s="10">
        <f t="shared" si="50"/>
        <v>-3.6294528669377144E-7</v>
      </c>
      <c r="X548" s="4">
        <f t="shared" si="51"/>
        <v>4.7199500091652828E-3</v>
      </c>
      <c r="Y548" s="10">
        <f t="shared" si="52"/>
        <v>0.1944190707132131</v>
      </c>
    </row>
    <row r="549" spans="1:25" x14ac:dyDescent="0.25">
      <c r="A549">
        <v>1</v>
      </c>
      <c r="B549">
        <v>23</v>
      </c>
      <c r="C549">
        <v>11</v>
      </c>
      <c r="D549">
        <v>1</v>
      </c>
      <c r="F549" s="1">
        <v>115501</v>
      </c>
      <c r="G549" s="1">
        <v>43594.7</v>
      </c>
      <c r="H549" s="1">
        <v>71906.399999999994</v>
      </c>
      <c r="I549" s="1"/>
      <c r="J549">
        <v>0.50065099999999996</v>
      </c>
      <c r="K549" s="1">
        <f t="shared" si="48"/>
        <v>36000.011066399995</v>
      </c>
      <c r="M549" s="4">
        <v>24</v>
      </c>
      <c r="N549" s="4">
        <v>2.3E-3</v>
      </c>
      <c r="O549" s="4">
        <v>77.238200000000006</v>
      </c>
      <c r="P549" s="4">
        <v>2.86693</v>
      </c>
      <c r="Q549" s="4">
        <f t="shared" si="53"/>
        <v>74.37127000000001</v>
      </c>
      <c r="R549" s="1">
        <v>-897255</v>
      </c>
      <c r="S549" s="8">
        <v>4789.4399999999996</v>
      </c>
      <c r="T549" s="4">
        <v>5.9620200000000002E-3</v>
      </c>
      <c r="U549" s="11">
        <v>4.1286300000000003E-3</v>
      </c>
      <c r="V549" s="11">
        <f t="shared" si="49"/>
        <v>4.1286260249800005E-3</v>
      </c>
      <c r="W549" s="10">
        <f t="shared" si="50"/>
        <v>-9.6279395339127766E-7</v>
      </c>
      <c r="X549" s="4">
        <f t="shared" si="51"/>
        <v>4.8206207002071139E-3</v>
      </c>
      <c r="Y549" s="10">
        <f t="shared" si="52"/>
        <v>0.16760782637512045</v>
      </c>
    </row>
    <row r="550" spans="1:25" x14ac:dyDescent="0.25">
      <c r="A550">
        <v>1</v>
      </c>
      <c r="B550">
        <v>23</v>
      </c>
      <c r="C550">
        <v>12</v>
      </c>
      <c r="D550">
        <v>1</v>
      </c>
      <c r="F550" s="1">
        <v>115441</v>
      </c>
      <c r="G550" s="1">
        <v>44017.599999999999</v>
      </c>
      <c r="H550" s="1">
        <v>71423.899999999994</v>
      </c>
      <c r="I550" s="1"/>
      <c r="J550">
        <v>0.50403299999999995</v>
      </c>
      <c r="K550" s="1">
        <f t="shared" si="48"/>
        <v>36000.002588699994</v>
      </c>
      <c r="M550" s="4">
        <v>25</v>
      </c>
      <c r="N550" s="4">
        <v>2.5000000000000001E-3</v>
      </c>
      <c r="O550" s="4">
        <v>77.248599999999996</v>
      </c>
      <c r="P550" s="4">
        <v>2.8757299999999999</v>
      </c>
      <c r="Q550" s="4">
        <f t="shared" si="53"/>
        <v>74.372869999999992</v>
      </c>
      <c r="R550" s="1">
        <v>-858568</v>
      </c>
      <c r="S550" s="8">
        <v>4775.71</v>
      </c>
      <c r="T550" s="4">
        <v>5.9843800000000001E-3</v>
      </c>
      <c r="U550" s="11">
        <v>4.22814E-3</v>
      </c>
      <c r="V550" s="11">
        <f t="shared" si="49"/>
        <v>4.2281374954600002E-3</v>
      </c>
      <c r="W550" s="10">
        <f t="shared" si="50"/>
        <v>-5.9235030057462668E-7</v>
      </c>
      <c r="X550" s="4">
        <f t="shared" si="51"/>
        <v>4.8977843449033321E-3</v>
      </c>
      <c r="Y550" s="10">
        <f t="shared" si="52"/>
        <v>0.15837799715793047</v>
      </c>
    </row>
    <row r="551" spans="1:25" x14ac:dyDescent="0.25">
      <c r="A551">
        <v>1</v>
      </c>
      <c r="B551">
        <v>23</v>
      </c>
      <c r="C551">
        <v>13</v>
      </c>
      <c r="D551">
        <v>1</v>
      </c>
      <c r="F551" s="1">
        <v>115377</v>
      </c>
      <c r="G551" s="1">
        <v>43727.8</v>
      </c>
      <c r="H551" s="1">
        <v>71649.399999999994</v>
      </c>
      <c r="I551" s="1"/>
      <c r="J551">
        <v>0.50244699999999998</v>
      </c>
      <c r="K551" s="1">
        <f t="shared" si="48"/>
        <v>36000.026081799995</v>
      </c>
      <c r="M551" s="4">
        <v>24</v>
      </c>
      <c r="N551" s="4">
        <v>2.3E-3</v>
      </c>
      <c r="O551" s="4">
        <v>77.242900000000006</v>
      </c>
      <c r="P551" s="4">
        <v>2.8784999999999998</v>
      </c>
      <c r="Q551" s="4">
        <f t="shared" si="53"/>
        <v>74.364400000000003</v>
      </c>
      <c r="R551" s="1">
        <v>-901925</v>
      </c>
      <c r="S551" s="8">
        <v>4772.92</v>
      </c>
      <c r="T551" s="4">
        <v>5.98323E-3</v>
      </c>
      <c r="U551" s="11">
        <v>4.1326000000000002E-3</v>
      </c>
      <c r="V551" s="11">
        <f t="shared" si="49"/>
        <v>4.1326021361900002E-3</v>
      </c>
      <c r="W551" s="10">
        <f t="shared" si="50"/>
        <v>5.1691187147657594E-7</v>
      </c>
      <c r="X551" s="4">
        <f t="shared" si="51"/>
        <v>4.8339855573011235E-3</v>
      </c>
      <c r="Y551" s="10">
        <f t="shared" si="52"/>
        <v>0.16972016582807997</v>
      </c>
    </row>
    <row r="552" spans="1:25" x14ac:dyDescent="0.25">
      <c r="A552">
        <v>1</v>
      </c>
      <c r="B552">
        <v>23</v>
      </c>
      <c r="C552">
        <v>14</v>
      </c>
      <c r="D552">
        <v>1</v>
      </c>
      <c r="F552" s="1">
        <v>115314</v>
      </c>
      <c r="G552" s="1">
        <v>43994.2</v>
      </c>
      <c r="H552" s="1">
        <v>71319.3</v>
      </c>
      <c r="I552" s="1"/>
      <c r="J552">
        <v>0.504772</v>
      </c>
      <c r="K552" s="1">
        <f t="shared" si="48"/>
        <v>35999.985699600002</v>
      </c>
      <c r="M552" s="4">
        <v>25</v>
      </c>
      <c r="N552" s="4">
        <v>2.5000000000000001E-3</v>
      </c>
      <c r="O552" s="4">
        <v>77.249499999999998</v>
      </c>
      <c r="P552" s="4">
        <v>2.8884599999999998</v>
      </c>
      <c r="Q552" s="4">
        <f t="shared" si="53"/>
        <v>74.361040000000003</v>
      </c>
      <c r="R552" s="1">
        <v>-861512</v>
      </c>
      <c r="S552" s="8">
        <v>4759.8999999999996</v>
      </c>
      <c r="T552" s="4">
        <v>6.0049700000000001E-3</v>
      </c>
      <c r="U552" s="11">
        <v>4.2357599999999999E-3</v>
      </c>
      <c r="V552" s="11">
        <f t="shared" si="49"/>
        <v>4.2357592831600002E-3</v>
      </c>
      <c r="W552" s="10">
        <f t="shared" si="50"/>
        <v>-1.6923527293465454E-7</v>
      </c>
      <c r="X552" s="4">
        <f t="shared" si="51"/>
        <v>4.910750131835449E-3</v>
      </c>
      <c r="Y552" s="10">
        <f t="shared" si="52"/>
        <v>0.15935514095119863</v>
      </c>
    </row>
    <row r="553" spans="1:25" x14ac:dyDescent="0.25">
      <c r="A553">
        <v>1</v>
      </c>
      <c r="B553">
        <v>23</v>
      </c>
      <c r="C553">
        <v>15</v>
      </c>
      <c r="D553">
        <v>1</v>
      </c>
      <c r="F553" s="1">
        <v>115262</v>
      </c>
      <c r="G553" s="1">
        <v>43742.5</v>
      </c>
      <c r="H553" s="1">
        <v>71519.600000000006</v>
      </c>
      <c r="I553" s="1"/>
      <c r="J553">
        <v>0.503359</v>
      </c>
      <c r="K553" s="1">
        <f t="shared" si="48"/>
        <v>36000.0343364</v>
      </c>
      <c r="M553" s="4">
        <v>25</v>
      </c>
      <c r="N553" s="4">
        <v>2.5999999999999999E-3</v>
      </c>
      <c r="O553" s="4">
        <v>77.247900000000001</v>
      </c>
      <c r="P553" s="4">
        <v>2.8910999999999998</v>
      </c>
      <c r="Q553" s="4">
        <f t="shared" si="53"/>
        <v>74.356800000000007</v>
      </c>
      <c r="R553" s="1">
        <v>-820428</v>
      </c>
      <c r="S553" s="8">
        <v>4756.79</v>
      </c>
      <c r="T553" s="4">
        <v>6.0046600000000002E-3</v>
      </c>
      <c r="U553" s="11">
        <v>4.2909000000000003E-3</v>
      </c>
      <c r="V553" s="11">
        <f t="shared" si="49"/>
        <v>4.2908937470600003E-3</v>
      </c>
      <c r="W553" s="10">
        <f t="shared" si="50"/>
        <v>-1.4572560535052854E-6</v>
      </c>
      <c r="X553" s="4">
        <f t="shared" si="51"/>
        <v>4.9412750430864677E-3</v>
      </c>
      <c r="Y553" s="10">
        <f t="shared" si="52"/>
        <v>0.15157077608111758</v>
      </c>
    </row>
    <row r="554" spans="1:25" x14ac:dyDescent="0.25">
      <c r="A554">
        <v>1</v>
      </c>
      <c r="B554">
        <v>23</v>
      </c>
      <c r="C554">
        <v>16</v>
      </c>
      <c r="D554">
        <v>1</v>
      </c>
      <c r="F554" s="1">
        <v>115231</v>
      </c>
      <c r="G554" s="1">
        <v>43843.7</v>
      </c>
      <c r="H554" s="1">
        <v>71387</v>
      </c>
      <c r="I554" s="1"/>
      <c r="J554">
        <v>0.50429299999999999</v>
      </c>
      <c r="K554" s="1">
        <f t="shared" si="48"/>
        <v>35999.964391000001</v>
      </c>
      <c r="M554" s="4">
        <v>24</v>
      </c>
      <c r="N554" s="4">
        <v>2.3999999999999998E-3</v>
      </c>
      <c r="O554" s="4">
        <v>77.251800000000003</v>
      </c>
      <c r="P554" s="4">
        <v>2.89209</v>
      </c>
      <c r="Q554" s="4">
        <f t="shared" si="53"/>
        <v>74.359710000000007</v>
      </c>
      <c r="R554" s="1">
        <v>-874670</v>
      </c>
      <c r="S554" s="8">
        <v>4755.97</v>
      </c>
      <c r="T554" s="4">
        <v>6.0054399999999999E-3</v>
      </c>
      <c r="U554" s="11">
        <v>4.1872400000000001E-3</v>
      </c>
      <c r="V554" s="11">
        <f t="shared" si="49"/>
        <v>4.1872418460799999E-3</v>
      </c>
      <c r="W554" s="10">
        <f t="shared" si="50"/>
        <v>4.4088229951117765E-7</v>
      </c>
      <c r="X554" s="4">
        <f t="shared" si="51"/>
        <v>4.8790442244371129E-3</v>
      </c>
      <c r="Y554" s="10">
        <f t="shared" si="52"/>
        <v>0.16521723723433882</v>
      </c>
    </row>
    <row r="555" spans="1:25" x14ac:dyDescent="0.25">
      <c r="A555">
        <v>1</v>
      </c>
      <c r="B555">
        <v>23</v>
      </c>
      <c r="C555">
        <v>17</v>
      </c>
      <c r="D555">
        <v>1</v>
      </c>
      <c r="F555" s="1">
        <v>115187</v>
      </c>
      <c r="G555" s="1">
        <v>44159.6</v>
      </c>
      <c r="H555" s="1">
        <v>71027.3</v>
      </c>
      <c r="I555" s="1"/>
      <c r="J555">
        <v>0.50684799999999997</v>
      </c>
      <c r="K555" s="1">
        <f t="shared" si="48"/>
        <v>36000.044950399999</v>
      </c>
      <c r="M555" s="4">
        <v>25</v>
      </c>
      <c r="N555" s="4">
        <v>2.3999999999999998E-3</v>
      </c>
      <c r="O555" s="4">
        <v>77.232200000000006</v>
      </c>
      <c r="P555" s="4">
        <v>2.8914499999999999</v>
      </c>
      <c r="Q555" s="4">
        <f t="shared" si="53"/>
        <v>74.34075</v>
      </c>
      <c r="R555" s="1">
        <v>-882184</v>
      </c>
      <c r="S555" s="8">
        <v>4759.74</v>
      </c>
      <c r="T555" s="4">
        <v>6.0014899999999999E-3</v>
      </c>
      <c r="U555" s="11">
        <v>4.1760800000000004E-3</v>
      </c>
      <c r="V555" s="11">
        <f t="shared" si="49"/>
        <v>4.17608199648E-3</v>
      </c>
      <c r="W555" s="10">
        <f t="shared" si="50"/>
        <v>4.7807513255281491E-7</v>
      </c>
      <c r="X555" s="4">
        <f t="shared" si="51"/>
        <v>4.8758959495566676E-3</v>
      </c>
      <c r="Y555" s="10">
        <f t="shared" si="52"/>
        <v>0.16757723739886857</v>
      </c>
    </row>
    <row r="556" spans="1:25" x14ac:dyDescent="0.25">
      <c r="A556">
        <v>1</v>
      </c>
      <c r="B556">
        <v>23</v>
      </c>
      <c r="C556">
        <v>18</v>
      </c>
      <c r="D556">
        <v>1</v>
      </c>
      <c r="F556" s="1">
        <v>115161</v>
      </c>
      <c r="G556" s="1">
        <v>44403</v>
      </c>
      <c r="H556" s="1">
        <v>70757.899999999994</v>
      </c>
      <c r="I556" s="1"/>
      <c r="J556">
        <v>0.50877700000000003</v>
      </c>
      <c r="K556" s="1">
        <f t="shared" si="48"/>
        <v>35999.992088300001</v>
      </c>
      <c r="M556" s="4">
        <v>25</v>
      </c>
      <c r="N556" s="4">
        <v>2.5999999999999999E-3</v>
      </c>
      <c r="O556" s="4">
        <v>77.210300000000004</v>
      </c>
      <c r="P556" s="4">
        <v>2.8932600000000002</v>
      </c>
      <c r="Q556" s="4">
        <f t="shared" si="53"/>
        <v>74.317040000000006</v>
      </c>
      <c r="R556" s="1">
        <v>-835734</v>
      </c>
      <c r="S556" s="8">
        <v>4757.92</v>
      </c>
      <c r="T556" s="4">
        <v>5.9970500000000003E-3</v>
      </c>
      <c r="U556" s="11">
        <v>4.2687100000000002E-3</v>
      </c>
      <c r="V556" s="11">
        <f t="shared" si="49"/>
        <v>4.2687090921500002E-3</v>
      </c>
      <c r="W556" s="10">
        <f t="shared" si="50"/>
        <v>-2.1267549213626921E-7</v>
      </c>
      <c r="X556" s="4">
        <f t="shared" si="51"/>
        <v>4.9351125982445487E-3</v>
      </c>
      <c r="Y556" s="10">
        <f t="shared" si="52"/>
        <v>0.15611334530679022</v>
      </c>
    </row>
    <row r="557" spans="1:25" x14ac:dyDescent="0.25">
      <c r="A557">
        <v>1</v>
      </c>
      <c r="B557">
        <v>23</v>
      </c>
      <c r="C557">
        <v>19</v>
      </c>
      <c r="D557">
        <v>1</v>
      </c>
      <c r="F557" s="1">
        <v>115180</v>
      </c>
      <c r="G557" s="1">
        <v>44602.9</v>
      </c>
      <c r="H557" s="1">
        <v>70576.600000000006</v>
      </c>
      <c r="I557" s="1"/>
      <c r="J557">
        <v>0.51008399999999998</v>
      </c>
      <c r="K557" s="1">
        <f t="shared" si="48"/>
        <v>35999.994434400003</v>
      </c>
      <c r="M557" s="4">
        <v>24</v>
      </c>
      <c r="N557" s="4">
        <v>2.5000000000000001E-3</v>
      </c>
      <c r="O557" s="4">
        <v>77.191100000000006</v>
      </c>
      <c r="P557" s="4">
        <v>2.89235</v>
      </c>
      <c r="Q557" s="4">
        <f t="shared" si="53"/>
        <v>74.298750000000013</v>
      </c>
      <c r="R557" s="1">
        <v>-865799</v>
      </c>
      <c r="S557" s="8">
        <v>4757.8599999999997</v>
      </c>
      <c r="T557" s="4">
        <v>5.9931799999999999E-3</v>
      </c>
      <c r="U557" s="11">
        <v>4.2113699999999999E-3</v>
      </c>
      <c r="V557" s="11">
        <f t="shared" si="49"/>
        <v>4.21136477288E-3</v>
      </c>
      <c r="W557" s="10">
        <f t="shared" si="50"/>
        <v>-1.2411922960606055E-6</v>
      </c>
      <c r="X557" s="4">
        <f t="shared" si="51"/>
        <v>4.901371868741471E-3</v>
      </c>
      <c r="Y557" s="10">
        <f t="shared" si="52"/>
        <v>0.16384261386234672</v>
      </c>
    </row>
    <row r="558" spans="1:25" x14ac:dyDescent="0.25">
      <c r="A558">
        <v>1</v>
      </c>
      <c r="B558">
        <v>23</v>
      </c>
      <c r="C558">
        <v>20</v>
      </c>
      <c r="D558">
        <v>1</v>
      </c>
      <c r="F558" s="1">
        <v>115106</v>
      </c>
      <c r="G558" s="1">
        <v>44521.599999999999</v>
      </c>
      <c r="H558" s="1">
        <v>70584</v>
      </c>
      <c r="I558" s="1"/>
      <c r="J558">
        <v>0.51002999999999998</v>
      </c>
      <c r="K558" s="1">
        <f t="shared" si="48"/>
        <v>35999.957519999996</v>
      </c>
      <c r="M558" s="4">
        <v>24</v>
      </c>
      <c r="N558" s="4">
        <v>2.3999999999999998E-3</v>
      </c>
      <c r="O558" s="4">
        <v>77.186700000000002</v>
      </c>
      <c r="P558" s="4">
        <v>2.8922500000000002</v>
      </c>
      <c r="Q558" s="4">
        <f t="shared" si="53"/>
        <v>74.294449999999998</v>
      </c>
      <c r="R558" s="1">
        <v>-889775</v>
      </c>
      <c r="S558" s="8">
        <v>4761.58</v>
      </c>
      <c r="T558" s="4">
        <v>5.9922899999999999E-3</v>
      </c>
      <c r="U558" s="11">
        <v>4.1601199999999998E-3</v>
      </c>
      <c r="V558" s="11">
        <f t="shared" si="49"/>
        <v>4.1601143312999999E-3</v>
      </c>
      <c r="W558" s="10">
        <f t="shared" si="50"/>
        <v>-1.3626289625917113E-6</v>
      </c>
      <c r="X558" s="4">
        <f t="shared" si="51"/>
        <v>4.8687839499285809E-3</v>
      </c>
      <c r="Y558" s="10">
        <f t="shared" si="52"/>
        <v>0.17034699718483629</v>
      </c>
    </row>
    <row r="559" spans="1:25" x14ac:dyDescent="0.25">
      <c r="A559">
        <v>1</v>
      </c>
      <c r="B559">
        <v>23</v>
      </c>
      <c r="C559">
        <v>21</v>
      </c>
      <c r="D559">
        <v>1</v>
      </c>
      <c r="F559" s="1">
        <v>111255</v>
      </c>
      <c r="G559" s="1">
        <v>43934.2</v>
      </c>
      <c r="H559" s="1">
        <v>67321.100000000006</v>
      </c>
      <c r="I559" s="1"/>
      <c r="J559">
        <v>0.53475099999999998</v>
      </c>
      <c r="K559" s="1">
        <f t="shared" si="48"/>
        <v>36000.025546100005</v>
      </c>
      <c r="M559" s="4">
        <v>24</v>
      </c>
      <c r="N559" s="4">
        <v>2.3999999999999998E-3</v>
      </c>
      <c r="O559" s="4">
        <v>77.319400000000002</v>
      </c>
      <c r="P559" s="4">
        <v>2.99234</v>
      </c>
      <c r="Q559" s="4">
        <f t="shared" si="53"/>
        <v>74.327060000000003</v>
      </c>
      <c r="R559" s="1">
        <v>-904708</v>
      </c>
      <c r="S559" s="8">
        <v>4762.0200000000004</v>
      </c>
      <c r="T559" s="4">
        <v>6.0191000000000003E-3</v>
      </c>
      <c r="U559" s="11">
        <v>4.0837800000000004E-3</v>
      </c>
      <c r="V559" s="11">
        <f t="shared" si="49"/>
        <v>4.0837826559000003E-3</v>
      </c>
      <c r="W559" s="10">
        <f t="shared" si="50"/>
        <v>6.5035334908491455E-7</v>
      </c>
      <c r="X559" s="4">
        <f t="shared" si="51"/>
        <v>4.8480273070523527E-3</v>
      </c>
      <c r="Y559" s="10">
        <f t="shared" si="52"/>
        <v>0.18714213475073394</v>
      </c>
    </row>
    <row r="560" spans="1:25" x14ac:dyDescent="0.25">
      <c r="A560">
        <v>1</v>
      </c>
      <c r="B560">
        <v>23</v>
      </c>
      <c r="C560">
        <v>22</v>
      </c>
      <c r="D560">
        <v>1</v>
      </c>
      <c r="F560" s="1">
        <v>111313</v>
      </c>
      <c r="G560" s="1">
        <v>44731.8</v>
      </c>
      <c r="H560" s="1">
        <v>66581.399999999994</v>
      </c>
      <c r="I560" s="1"/>
      <c r="J560">
        <v>0.54069100000000003</v>
      </c>
      <c r="K560" s="1">
        <f t="shared" si="48"/>
        <v>35999.963747399997</v>
      </c>
      <c r="M560" s="4">
        <v>24</v>
      </c>
      <c r="N560" s="4">
        <v>2.3999999999999998E-3</v>
      </c>
      <c r="O560" s="4">
        <v>77.382199999999997</v>
      </c>
      <c r="P560" s="4">
        <v>2.9870199999999998</v>
      </c>
      <c r="Q560" s="4">
        <f t="shared" si="53"/>
        <v>74.395179999999996</v>
      </c>
      <c r="R560" s="1">
        <v>-938738</v>
      </c>
      <c r="S560" s="8">
        <v>4768.68</v>
      </c>
      <c r="T560" s="4">
        <v>6.0317799999999996E-3</v>
      </c>
      <c r="U560" s="11">
        <v>4.0681099999999998E-3</v>
      </c>
      <c r="V560" s="11">
        <f t="shared" si="49"/>
        <v>4.0681092400199998E-3</v>
      </c>
      <c r="W560" s="10">
        <f t="shared" si="50"/>
        <v>-1.8681402418772368E-7</v>
      </c>
      <c r="X560" s="4">
        <f t="shared" si="51"/>
        <v>4.8572186429389885E-3</v>
      </c>
      <c r="Y560" s="10">
        <f t="shared" si="52"/>
        <v>0.19397426395524917</v>
      </c>
    </row>
    <row r="561" spans="1:25" x14ac:dyDescent="0.25">
      <c r="A561">
        <v>1</v>
      </c>
      <c r="B561">
        <v>23</v>
      </c>
      <c r="C561">
        <v>23</v>
      </c>
      <c r="D561">
        <v>1</v>
      </c>
      <c r="F561" s="1">
        <v>111317</v>
      </c>
      <c r="G561" s="1">
        <v>44658.6</v>
      </c>
      <c r="H561" s="1">
        <v>66658.399999999994</v>
      </c>
      <c r="I561" s="1"/>
      <c r="J561">
        <v>0.54006699999999996</v>
      </c>
      <c r="K561" s="1">
        <f t="shared" si="48"/>
        <v>36000.002112799993</v>
      </c>
      <c r="M561" s="4">
        <v>25</v>
      </c>
      <c r="N561" s="4">
        <v>2.5000000000000001E-3</v>
      </c>
      <c r="O561" s="4">
        <v>77.375399999999999</v>
      </c>
      <c r="P561" s="4">
        <v>2.9860799999999998</v>
      </c>
      <c r="Q561" s="4">
        <f t="shared" si="53"/>
        <v>74.389319999999998</v>
      </c>
      <c r="R561" s="1">
        <v>-907747</v>
      </c>
      <c r="S561" s="8">
        <v>4770.16</v>
      </c>
      <c r="T561" s="4">
        <v>6.0304E-3</v>
      </c>
      <c r="U561" s="11">
        <v>4.1237499999999998E-3</v>
      </c>
      <c r="V561" s="11">
        <f t="shared" si="49"/>
        <v>4.1237474632000006E-3</v>
      </c>
      <c r="W561" s="10">
        <f t="shared" si="50"/>
        <v>-6.1516823261132572E-7</v>
      </c>
      <c r="X561" s="4">
        <f t="shared" si="51"/>
        <v>4.8886659660336779E-3</v>
      </c>
      <c r="Y561" s="10">
        <f t="shared" si="52"/>
        <v>0.18549038279082827</v>
      </c>
    </row>
    <row r="562" spans="1:25" x14ac:dyDescent="0.25">
      <c r="A562">
        <v>1</v>
      </c>
      <c r="B562">
        <v>23</v>
      </c>
      <c r="C562">
        <v>24</v>
      </c>
      <c r="D562">
        <v>1</v>
      </c>
      <c r="F562" s="1">
        <v>111327</v>
      </c>
      <c r="G562" s="1">
        <v>44591.6</v>
      </c>
      <c r="H562" s="1">
        <v>66735.8</v>
      </c>
      <c r="I562" s="1"/>
      <c r="J562">
        <v>0.53944099999999995</v>
      </c>
      <c r="K562" s="1">
        <f t="shared" si="48"/>
        <v>36000.026687799997</v>
      </c>
      <c r="M562" s="4">
        <v>25</v>
      </c>
      <c r="N562" s="4">
        <v>2.5000000000000001E-3</v>
      </c>
      <c r="O562" s="4">
        <v>77.388499999999993</v>
      </c>
      <c r="P562" s="4">
        <v>2.9876999999999998</v>
      </c>
      <c r="Q562" s="4">
        <f t="shared" si="53"/>
        <v>74.40079999999999</v>
      </c>
      <c r="R562" s="1">
        <v>-905540</v>
      </c>
      <c r="S562" s="8">
        <v>4766.6499999999996</v>
      </c>
      <c r="T562" s="4">
        <v>6.0330599999999998E-3</v>
      </c>
      <c r="U562" s="11">
        <v>4.1271800000000003E-3</v>
      </c>
      <c r="V562" s="11">
        <f t="shared" si="49"/>
        <v>4.1271825805399998E-3</v>
      </c>
      <c r="W562" s="10">
        <f t="shared" si="50"/>
        <v>6.2525501663797585E-7</v>
      </c>
      <c r="X562" s="4">
        <f t="shared" si="51"/>
        <v>4.8905675741769865E-3</v>
      </c>
      <c r="Y562" s="10">
        <f t="shared" si="52"/>
        <v>0.18496590266888921</v>
      </c>
    </row>
    <row r="563" spans="1:25" x14ac:dyDescent="0.25">
      <c r="A563">
        <v>1</v>
      </c>
      <c r="B563">
        <v>24</v>
      </c>
      <c r="C563">
        <v>1</v>
      </c>
      <c r="D563">
        <v>2</v>
      </c>
      <c r="F563" s="1">
        <v>111137</v>
      </c>
      <c r="G563" s="1">
        <v>42141.4</v>
      </c>
      <c r="H563" s="1">
        <v>68995.600000000006</v>
      </c>
      <c r="I563" s="1"/>
      <c r="J563">
        <v>0.52177300000000004</v>
      </c>
      <c r="K563" s="1">
        <f t="shared" si="48"/>
        <v>36000.041198800005</v>
      </c>
      <c r="M563" s="4">
        <v>27</v>
      </c>
      <c r="N563" s="4">
        <v>2.8E-3</v>
      </c>
      <c r="O563" s="4">
        <v>76.7226</v>
      </c>
      <c r="P563" s="4">
        <v>2.9929999999999999</v>
      </c>
      <c r="Q563" s="4">
        <f t="shared" si="53"/>
        <v>73.729600000000005</v>
      </c>
      <c r="R563" s="1">
        <v>-749871</v>
      </c>
      <c r="S563" s="8">
        <v>4766.33</v>
      </c>
      <c r="T563" s="4">
        <v>5.9001599999999998E-3</v>
      </c>
      <c r="U563" s="11">
        <v>4.2825800000000002E-3</v>
      </c>
      <c r="V563" s="11">
        <f t="shared" si="49"/>
        <v>4.2825802163199995E-3</v>
      </c>
      <c r="W563" s="10">
        <f t="shared" si="50"/>
        <v>5.0511607311413059E-8</v>
      </c>
      <c r="X563" s="4">
        <f t="shared" si="51"/>
        <v>4.8959409935226631E-3</v>
      </c>
      <c r="Y563" s="10">
        <f t="shared" si="52"/>
        <v>0.14322230840350042</v>
      </c>
    </row>
    <row r="564" spans="1:25" x14ac:dyDescent="0.25">
      <c r="A564">
        <v>1</v>
      </c>
      <c r="B564">
        <v>24</v>
      </c>
      <c r="C564">
        <v>2</v>
      </c>
      <c r="D564">
        <v>2</v>
      </c>
      <c r="F564" s="1">
        <v>111161</v>
      </c>
      <c r="G564" s="1">
        <v>41253.1</v>
      </c>
      <c r="H564" s="1">
        <v>69908.2</v>
      </c>
      <c r="I564" s="1"/>
      <c r="J564">
        <v>0.514961</v>
      </c>
      <c r="K564" s="1">
        <f t="shared" si="48"/>
        <v>35999.996580200001</v>
      </c>
      <c r="M564" s="4">
        <v>27</v>
      </c>
      <c r="N564" s="4">
        <v>2.7000000000000001E-3</v>
      </c>
      <c r="O564" s="4">
        <v>76.140799999999999</v>
      </c>
      <c r="P564" s="4">
        <v>2.9962599999999999</v>
      </c>
      <c r="Q564" s="4">
        <f t="shared" si="53"/>
        <v>73.144539999999992</v>
      </c>
      <c r="R564" s="1">
        <v>-734845</v>
      </c>
      <c r="S564" s="8">
        <v>4758.75</v>
      </c>
      <c r="T564" s="4">
        <v>5.7860400000000001E-3</v>
      </c>
      <c r="U564" s="11">
        <v>4.1968500000000002E-3</v>
      </c>
      <c r="V564" s="11">
        <f t="shared" si="49"/>
        <v>4.1968497555599999E-3</v>
      </c>
      <c r="W564" s="10">
        <f t="shared" si="50"/>
        <v>-5.8243682847612622E-8</v>
      </c>
      <c r="X564" s="4">
        <f t="shared" si="51"/>
        <v>4.7866118782094397E-3</v>
      </c>
      <c r="Y564" s="10">
        <f t="shared" si="52"/>
        <v>0.14052488847812988</v>
      </c>
    </row>
    <row r="565" spans="1:25" x14ac:dyDescent="0.25">
      <c r="A565">
        <v>1</v>
      </c>
      <c r="B565">
        <v>24</v>
      </c>
      <c r="C565">
        <v>3</v>
      </c>
      <c r="D565">
        <v>2</v>
      </c>
      <c r="F565" s="1">
        <v>111254</v>
      </c>
      <c r="G565" s="1">
        <v>42014.1</v>
      </c>
      <c r="H565" s="1">
        <v>69240</v>
      </c>
      <c r="I565" s="1"/>
      <c r="J565">
        <v>0.51993100000000003</v>
      </c>
      <c r="K565" s="1">
        <f t="shared" si="48"/>
        <v>36000.022440000001</v>
      </c>
      <c r="M565" s="4">
        <v>28</v>
      </c>
      <c r="N565" s="4">
        <v>2.8999999999999998E-3</v>
      </c>
      <c r="O565" s="4">
        <v>76.138800000000003</v>
      </c>
      <c r="P565" s="4">
        <v>2.9826000000000001</v>
      </c>
      <c r="Q565" s="4">
        <f t="shared" si="53"/>
        <v>73.156199999999998</v>
      </c>
      <c r="R565" s="1">
        <v>-682755</v>
      </c>
      <c r="S565" s="8">
        <v>4777.3100000000004</v>
      </c>
      <c r="T565" s="4">
        <v>5.7659900000000004E-3</v>
      </c>
      <c r="U565" s="11">
        <v>4.2758700000000002E-3</v>
      </c>
      <c r="V565" s="11">
        <f t="shared" si="49"/>
        <v>4.2758729533100004E-3</v>
      </c>
      <c r="W565" s="10">
        <f t="shared" si="50"/>
        <v>6.9069218666589605E-7</v>
      </c>
      <c r="X565" s="4">
        <f t="shared" si="51"/>
        <v>4.8386012830746259E-3</v>
      </c>
      <c r="Y565" s="10">
        <f t="shared" si="52"/>
        <v>0.13160626564292779</v>
      </c>
    </row>
    <row r="566" spans="1:25" x14ac:dyDescent="0.25">
      <c r="A566">
        <v>1</v>
      </c>
      <c r="B566">
        <v>24</v>
      </c>
      <c r="C566">
        <v>4</v>
      </c>
      <c r="D566">
        <v>2</v>
      </c>
      <c r="F566" s="1">
        <v>111262</v>
      </c>
      <c r="G566" s="1">
        <v>41934.5</v>
      </c>
      <c r="H566" s="1">
        <v>69327.7</v>
      </c>
      <c r="I566" s="1"/>
      <c r="J566">
        <v>0.51927299999999998</v>
      </c>
      <c r="K566" s="1">
        <f t="shared" si="48"/>
        <v>36000.002762099997</v>
      </c>
      <c r="M566" s="4">
        <v>28</v>
      </c>
      <c r="N566" s="4">
        <v>3.0000000000000001E-3</v>
      </c>
      <c r="O566" s="4">
        <v>76.066999999999993</v>
      </c>
      <c r="P566" s="4">
        <v>2.9831799999999999</v>
      </c>
      <c r="Q566" s="4">
        <f t="shared" si="53"/>
        <v>73.083819999999989</v>
      </c>
      <c r="R566" s="1">
        <v>-648881</v>
      </c>
      <c r="S566" s="8">
        <v>4775.3500000000004</v>
      </c>
      <c r="T566" s="4">
        <v>5.7519600000000004E-3</v>
      </c>
      <c r="U566" s="11">
        <v>4.3229399999999999E-3</v>
      </c>
      <c r="V566" s="11">
        <f t="shared" si="49"/>
        <v>4.3229414749200003E-3</v>
      </c>
      <c r="W566" s="10">
        <f t="shared" si="50"/>
        <v>3.4118447176432294E-7</v>
      </c>
      <c r="X566" s="4">
        <f t="shared" si="51"/>
        <v>4.8615340899751166E-3</v>
      </c>
      <c r="Y566" s="10">
        <f t="shared" si="52"/>
        <v>0.12458976760610063</v>
      </c>
    </row>
    <row r="567" spans="1:25" x14ac:dyDescent="0.25">
      <c r="A567">
        <v>1</v>
      </c>
      <c r="B567">
        <v>24</v>
      </c>
      <c r="C567">
        <v>5</v>
      </c>
      <c r="D567">
        <v>2</v>
      </c>
      <c r="F567" s="1">
        <v>111268</v>
      </c>
      <c r="G567" s="1">
        <v>41963.8</v>
      </c>
      <c r="H567" s="1">
        <v>69304.5</v>
      </c>
      <c r="I567" s="1"/>
      <c r="J567">
        <v>0.51944699999999999</v>
      </c>
      <c r="K567" s="1">
        <f t="shared" si="48"/>
        <v>36000.014611500003</v>
      </c>
      <c r="M567" s="4">
        <v>28</v>
      </c>
      <c r="N567" s="4">
        <v>3.0000000000000001E-3</v>
      </c>
      <c r="O567" s="4">
        <v>76.078699999999998</v>
      </c>
      <c r="P567" s="4">
        <v>2.9828100000000002</v>
      </c>
      <c r="Q567" s="4">
        <f t="shared" si="53"/>
        <v>73.095889999999997</v>
      </c>
      <c r="R567" s="1">
        <v>-649778</v>
      </c>
      <c r="S567" s="8">
        <v>4775.26</v>
      </c>
      <c r="T567" s="4">
        <v>5.7542499999999998E-3</v>
      </c>
      <c r="U567" s="11">
        <v>4.3235599999999997E-3</v>
      </c>
      <c r="V567" s="11">
        <f t="shared" si="49"/>
        <v>4.32356310025E-3</v>
      </c>
      <c r="W567" s="10">
        <f t="shared" si="50"/>
        <v>7.1705955284468773E-7</v>
      </c>
      <c r="X567" s="4">
        <f t="shared" si="51"/>
        <v>4.8631308979785398E-3</v>
      </c>
      <c r="Y567" s="10">
        <f t="shared" si="52"/>
        <v>0.12479782817366711</v>
      </c>
    </row>
    <row r="568" spans="1:25" x14ac:dyDescent="0.25">
      <c r="A568">
        <v>1</v>
      </c>
      <c r="B568">
        <v>24</v>
      </c>
      <c r="C568">
        <v>6</v>
      </c>
      <c r="D568">
        <v>2</v>
      </c>
      <c r="F568" s="1">
        <v>114420</v>
      </c>
      <c r="G568" s="1">
        <v>41870.1</v>
      </c>
      <c r="H568" s="1">
        <v>72550.3</v>
      </c>
      <c r="I568" s="1"/>
      <c r="J568">
        <v>0.49620799999999998</v>
      </c>
      <c r="K568" s="1">
        <f t="shared" si="48"/>
        <v>36000.039262400001</v>
      </c>
      <c r="M568" s="4">
        <v>28</v>
      </c>
      <c r="N568" s="4">
        <v>3.0000000000000001E-3</v>
      </c>
      <c r="O568" s="4">
        <v>76.051100000000005</v>
      </c>
      <c r="P568" s="4">
        <v>2.9006599999999998</v>
      </c>
      <c r="Q568" s="4">
        <f t="shared" si="53"/>
        <v>73.150440000000003</v>
      </c>
      <c r="R568" s="1">
        <v>-631725</v>
      </c>
      <c r="S568" s="8">
        <v>4775.2299999999996</v>
      </c>
      <c r="T568" s="4">
        <v>5.7488399999999999E-3</v>
      </c>
      <c r="U568" s="11">
        <v>4.3848400000000001E-3</v>
      </c>
      <c r="V568" s="11">
        <f t="shared" si="49"/>
        <v>4.38484360128E-3</v>
      </c>
      <c r="W568" s="10">
        <f t="shared" si="50"/>
        <v>8.2130248764016855E-7</v>
      </c>
      <c r="X568" s="4">
        <f t="shared" si="51"/>
        <v>4.883970677101418E-3</v>
      </c>
      <c r="Y568" s="10">
        <f t="shared" si="52"/>
        <v>0.11383098975137471</v>
      </c>
    </row>
    <row r="569" spans="1:25" x14ac:dyDescent="0.25">
      <c r="A569">
        <v>1</v>
      </c>
      <c r="B569">
        <v>24</v>
      </c>
      <c r="C569">
        <v>7</v>
      </c>
      <c r="D569">
        <v>2</v>
      </c>
      <c r="F569" s="1">
        <v>115565</v>
      </c>
      <c r="G569" s="1">
        <v>44268</v>
      </c>
      <c r="H569" s="1">
        <v>71297</v>
      </c>
      <c r="I569" s="1"/>
      <c r="J569">
        <v>0.50492999999999999</v>
      </c>
      <c r="K569" s="1">
        <f t="shared" si="48"/>
        <v>35999.994209999997</v>
      </c>
      <c r="M569" s="4">
        <v>28</v>
      </c>
      <c r="N569" s="4">
        <v>3.0000000000000001E-3</v>
      </c>
      <c r="O569" s="4">
        <v>76.146900000000002</v>
      </c>
      <c r="P569" s="4">
        <v>2.86565</v>
      </c>
      <c r="Q569" s="4">
        <f t="shared" si="53"/>
        <v>73.28125</v>
      </c>
      <c r="R569" s="1">
        <v>-654337</v>
      </c>
      <c r="S569" s="8">
        <v>4785.16</v>
      </c>
      <c r="T569" s="4">
        <v>5.7480300000000003E-3</v>
      </c>
      <c r="U569" s="11">
        <v>4.36047E-3</v>
      </c>
      <c r="V569" s="11">
        <f t="shared" si="49"/>
        <v>4.3604672120999997E-3</v>
      </c>
      <c r="W569" s="10">
        <f t="shared" si="50"/>
        <v>-6.3935768398037562E-7</v>
      </c>
      <c r="X569" s="4">
        <f t="shared" si="51"/>
        <v>4.8919830646051458E-3</v>
      </c>
      <c r="Y569" s="10">
        <f t="shared" si="52"/>
        <v>0.121893526295364</v>
      </c>
    </row>
    <row r="570" spans="1:25" x14ac:dyDescent="0.25">
      <c r="A570">
        <v>1</v>
      </c>
      <c r="B570">
        <v>24</v>
      </c>
      <c r="C570">
        <v>8</v>
      </c>
      <c r="D570">
        <v>2</v>
      </c>
      <c r="F570" s="1">
        <v>115506</v>
      </c>
      <c r="G570" s="1">
        <v>47018</v>
      </c>
      <c r="H570" s="1">
        <v>68488.399999999994</v>
      </c>
      <c r="I570" s="1"/>
      <c r="J570">
        <v>0.52563700000000002</v>
      </c>
      <c r="K570" s="1">
        <f t="shared" si="48"/>
        <v>36000.037110799996</v>
      </c>
      <c r="M570" s="4">
        <v>28</v>
      </c>
      <c r="N570" s="4">
        <v>2.8999999999999998E-3</v>
      </c>
      <c r="O570" s="4">
        <v>76.722999999999999</v>
      </c>
      <c r="P570" s="4">
        <v>2.8660999999999999</v>
      </c>
      <c r="Q570" s="4">
        <f t="shared" si="53"/>
        <v>73.856899999999996</v>
      </c>
      <c r="R570" s="1">
        <v>-741048</v>
      </c>
      <c r="S570" s="8">
        <v>4787.04</v>
      </c>
      <c r="T570" s="4">
        <v>5.8602699999999999E-3</v>
      </c>
      <c r="U570" s="11">
        <v>4.30424E-3</v>
      </c>
      <c r="V570" s="11">
        <f t="shared" si="49"/>
        <v>4.30424255801E-3</v>
      </c>
      <c r="W570" s="10">
        <f t="shared" si="50"/>
        <v>5.9430003903140968E-7</v>
      </c>
      <c r="X570" s="4">
        <f t="shared" si="51"/>
        <v>4.9376354194761484E-3</v>
      </c>
      <c r="Y570" s="10">
        <f t="shared" si="52"/>
        <v>0.14715615752749578</v>
      </c>
    </row>
    <row r="571" spans="1:25" x14ac:dyDescent="0.25">
      <c r="A571">
        <v>1</v>
      </c>
      <c r="B571">
        <v>24</v>
      </c>
      <c r="C571">
        <v>9</v>
      </c>
      <c r="D571">
        <v>2</v>
      </c>
      <c r="F571" s="1">
        <v>115338</v>
      </c>
      <c r="G571" s="1">
        <v>47255.199999999997</v>
      </c>
      <c r="H571" s="1">
        <v>68082.8</v>
      </c>
      <c r="I571" s="1"/>
      <c r="J571">
        <v>0.52876800000000002</v>
      </c>
      <c r="K571" s="1">
        <f t="shared" si="48"/>
        <v>36000.005990400001</v>
      </c>
      <c r="M571" s="4">
        <v>28</v>
      </c>
      <c r="N571" s="4">
        <v>2.8999999999999998E-3</v>
      </c>
      <c r="O571" s="4">
        <v>77.017899999999997</v>
      </c>
      <c r="P571" s="4">
        <v>2.8693399999999998</v>
      </c>
      <c r="Q571" s="4">
        <f t="shared" si="53"/>
        <v>74.148560000000003</v>
      </c>
      <c r="R571" s="1">
        <v>-762060</v>
      </c>
      <c r="S571" s="8">
        <v>4789.1099999999997</v>
      </c>
      <c r="T571" s="4">
        <v>5.9178299999999998E-3</v>
      </c>
      <c r="U571" s="11">
        <v>4.3220999999999997E-3</v>
      </c>
      <c r="V571" s="11">
        <f t="shared" si="49"/>
        <v>4.3220980665599996E-3</v>
      </c>
      <c r="W571" s="10">
        <f t="shared" si="50"/>
        <v>-4.4733809956162638E-7</v>
      </c>
      <c r="X571" s="4">
        <f t="shared" si="51"/>
        <v>4.9758863380845089E-3</v>
      </c>
      <c r="Y571" s="10">
        <f t="shared" si="52"/>
        <v>0.1512658980783668</v>
      </c>
    </row>
    <row r="572" spans="1:25" x14ac:dyDescent="0.25">
      <c r="A572">
        <v>1</v>
      </c>
      <c r="B572">
        <v>24</v>
      </c>
      <c r="C572">
        <v>10</v>
      </c>
      <c r="D572">
        <v>2</v>
      </c>
      <c r="F572" s="1">
        <v>115075</v>
      </c>
      <c r="G572" s="1">
        <v>46455.7</v>
      </c>
      <c r="H572" s="1">
        <v>68619.5</v>
      </c>
      <c r="I572" s="1"/>
      <c r="J572">
        <v>0.52463199999999999</v>
      </c>
      <c r="K572" s="1">
        <f t="shared" si="48"/>
        <v>35999.985523999996</v>
      </c>
      <c r="M572" s="4">
        <v>28</v>
      </c>
      <c r="N572" s="4">
        <v>2.8999999999999998E-3</v>
      </c>
      <c r="O572" s="4">
        <v>77.039400000000001</v>
      </c>
      <c r="P572" s="4">
        <v>2.8765000000000001</v>
      </c>
      <c r="Q572" s="4">
        <f t="shared" si="53"/>
        <v>74.162900000000008</v>
      </c>
      <c r="R572" s="1">
        <v>-747072</v>
      </c>
      <c r="S572" s="8">
        <v>4787.95</v>
      </c>
      <c r="T572" s="4">
        <v>5.9221400000000002E-3</v>
      </c>
      <c r="U572" s="11">
        <v>4.3366300000000002E-3</v>
      </c>
      <c r="V572" s="11">
        <f t="shared" si="49"/>
        <v>4.3366286475199998E-3</v>
      </c>
      <c r="W572" s="10">
        <f t="shared" si="50"/>
        <v>-3.1187350555379015E-7</v>
      </c>
      <c r="X572" s="4">
        <f t="shared" si="51"/>
        <v>4.9766957571018792E-3</v>
      </c>
      <c r="Y572" s="10">
        <f t="shared" si="52"/>
        <v>0.14759519652400113</v>
      </c>
    </row>
    <row r="573" spans="1:25" x14ac:dyDescent="0.25">
      <c r="A573">
        <v>1</v>
      </c>
      <c r="B573">
        <v>24</v>
      </c>
      <c r="C573">
        <v>11</v>
      </c>
      <c r="D573">
        <v>2</v>
      </c>
      <c r="F573" s="1">
        <v>114998</v>
      </c>
      <c r="G573" s="1">
        <v>46234</v>
      </c>
      <c r="H573" s="1">
        <v>68764.3</v>
      </c>
      <c r="I573" s="1"/>
      <c r="J573">
        <v>0.52352799999999999</v>
      </c>
      <c r="K573" s="1">
        <f t="shared" si="48"/>
        <v>36000.036450400003</v>
      </c>
      <c r="M573" s="4">
        <v>28</v>
      </c>
      <c r="N573" s="4">
        <v>2.8999999999999998E-3</v>
      </c>
      <c r="O573" s="4">
        <v>77.070400000000006</v>
      </c>
      <c r="P573" s="4">
        <v>2.87914</v>
      </c>
      <c r="Q573" s="4">
        <f t="shared" si="53"/>
        <v>74.19126</v>
      </c>
      <c r="R573" s="1">
        <v>-746591</v>
      </c>
      <c r="S573" s="8">
        <v>4786.63</v>
      </c>
      <c r="T573" s="4">
        <v>5.9283599999999997E-3</v>
      </c>
      <c r="U573" s="11">
        <v>4.3429300000000001E-3</v>
      </c>
      <c r="V573" s="11">
        <f t="shared" si="49"/>
        <v>4.3429287459199996E-3</v>
      </c>
      <c r="W573" s="10">
        <f t="shared" si="50"/>
        <v>-2.8876357676406835E-7</v>
      </c>
      <c r="X573" s="4">
        <f t="shared" si="51"/>
        <v>4.9803342048997945E-3</v>
      </c>
      <c r="Y573" s="10">
        <f t="shared" si="52"/>
        <v>0.14676824284522072</v>
      </c>
    </row>
    <row r="574" spans="1:25" x14ac:dyDescent="0.25">
      <c r="A574">
        <v>1</v>
      </c>
      <c r="B574">
        <v>24</v>
      </c>
      <c r="C574">
        <v>12</v>
      </c>
      <c r="D574">
        <v>2</v>
      </c>
      <c r="F574" s="1">
        <v>115041</v>
      </c>
      <c r="G574" s="1">
        <v>47317.599999999999</v>
      </c>
      <c r="H574" s="1">
        <v>67723.100000000006</v>
      </c>
      <c r="I574" s="1"/>
      <c r="J574">
        <v>0.53157600000000005</v>
      </c>
      <c r="K574" s="1">
        <f t="shared" si="48"/>
        <v>35999.974605600008</v>
      </c>
      <c r="M574" s="4">
        <v>29</v>
      </c>
      <c r="N574" s="4">
        <v>3.0999999999999999E-3</v>
      </c>
      <c r="O574" s="4">
        <v>77.037199999999999</v>
      </c>
      <c r="P574" s="4">
        <v>2.8783699999999999</v>
      </c>
      <c r="Q574" s="4">
        <f t="shared" si="53"/>
        <v>74.158829999999995</v>
      </c>
      <c r="R574" s="1">
        <v>-704212</v>
      </c>
      <c r="S574" s="8">
        <v>4786.09</v>
      </c>
      <c r="T574" s="4">
        <v>5.9217100000000002E-3</v>
      </c>
      <c r="U574" s="11">
        <v>4.4217600000000003E-3</v>
      </c>
      <c r="V574" s="11">
        <f t="shared" si="49"/>
        <v>4.4217566850400002E-3</v>
      </c>
      <c r="W574" s="10">
        <f t="shared" si="50"/>
        <v>-7.4969243018091201E-7</v>
      </c>
      <c r="X574" s="4">
        <f t="shared" si="51"/>
        <v>5.0387075196289361E-3</v>
      </c>
      <c r="Y574" s="10">
        <f t="shared" si="52"/>
        <v>0.13952532919673066</v>
      </c>
    </row>
    <row r="575" spans="1:25" x14ac:dyDescent="0.25">
      <c r="A575">
        <v>1</v>
      </c>
      <c r="B575">
        <v>24</v>
      </c>
      <c r="C575">
        <v>13</v>
      </c>
      <c r="D575">
        <v>2</v>
      </c>
      <c r="F575" s="1">
        <v>114934</v>
      </c>
      <c r="G575" s="1">
        <v>47051.5</v>
      </c>
      <c r="H575" s="1">
        <v>67882.600000000006</v>
      </c>
      <c r="I575" s="1"/>
      <c r="J575">
        <v>0.53032699999999999</v>
      </c>
      <c r="K575" s="1">
        <f t="shared" si="48"/>
        <v>35999.975610200003</v>
      </c>
      <c r="M575" s="4">
        <v>29</v>
      </c>
      <c r="N575" s="4">
        <v>3.0999999999999999E-3</v>
      </c>
      <c r="O575" s="4">
        <v>77.006699999999995</v>
      </c>
      <c r="P575" s="4">
        <v>2.87175</v>
      </c>
      <c r="Q575" s="4">
        <f t="shared" si="53"/>
        <v>74.134949999999989</v>
      </c>
      <c r="R575" s="1">
        <v>-688832</v>
      </c>
      <c r="S575" s="8">
        <v>4800.8900000000003</v>
      </c>
      <c r="T575" s="4">
        <v>5.8956099999999999E-3</v>
      </c>
      <c r="U575" s="11">
        <v>4.4130200000000001E-3</v>
      </c>
      <c r="V575" s="11">
        <f t="shared" si="49"/>
        <v>4.4130225355299996E-3</v>
      </c>
      <c r="W575" s="10">
        <f t="shared" si="50"/>
        <v>5.745566527005484E-7</v>
      </c>
      <c r="X575" s="4">
        <f t="shared" si="51"/>
        <v>5.0199605680161553E-3</v>
      </c>
      <c r="Y575" s="10">
        <f t="shared" si="52"/>
        <v>0.13753406239177596</v>
      </c>
    </row>
    <row r="576" spans="1:25" x14ac:dyDescent="0.25">
      <c r="A576">
        <v>1</v>
      </c>
      <c r="B576">
        <v>24</v>
      </c>
      <c r="C576">
        <v>14</v>
      </c>
      <c r="D576">
        <v>2</v>
      </c>
      <c r="F576" s="1">
        <v>115068</v>
      </c>
      <c r="G576" s="1">
        <v>47592.6</v>
      </c>
      <c r="H576" s="1">
        <v>67475.8</v>
      </c>
      <c r="I576" s="1"/>
      <c r="J576">
        <v>0.53352500000000003</v>
      </c>
      <c r="K576" s="1">
        <f t="shared" si="48"/>
        <v>36000.026195000006</v>
      </c>
      <c r="M576" s="4">
        <v>29</v>
      </c>
      <c r="N576" s="4">
        <v>3.0999999999999999E-3</v>
      </c>
      <c r="O576" s="4">
        <v>76.992400000000004</v>
      </c>
      <c r="P576" s="4">
        <v>2.86836</v>
      </c>
      <c r="Q576" s="4">
        <f t="shared" si="53"/>
        <v>74.124040000000008</v>
      </c>
      <c r="R576" s="1">
        <v>-700892</v>
      </c>
      <c r="S576" s="8">
        <v>4801.01</v>
      </c>
      <c r="T576" s="4">
        <v>5.8928100000000001E-3</v>
      </c>
      <c r="U576" s="11">
        <v>4.4027800000000002E-3</v>
      </c>
      <c r="V576" s="11">
        <f t="shared" si="49"/>
        <v>4.4027760447499995E-3</v>
      </c>
      <c r="W576" s="10">
        <f t="shared" si="50"/>
        <v>-8.9835285905357392E-7</v>
      </c>
      <c r="X576" s="4">
        <f t="shared" si="51"/>
        <v>5.0190550624182404E-3</v>
      </c>
      <c r="Y576" s="10">
        <f t="shared" si="52"/>
        <v>0.1399740760197512</v>
      </c>
    </row>
    <row r="577" spans="1:25" x14ac:dyDescent="0.25">
      <c r="A577">
        <v>1</v>
      </c>
      <c r="B577">
        <v>24</v>
      </c>
      <c r="C577">
        <v>15</v>
      </c>
      <c r="D577">
        <v>2</v>
      </c>
      <c r="F577" s="1">
        <v>115062</v>
      </c>
      <c r="G577" s="1">
        <v>47656</v>
      </c>
      <c r="H577" s="1">
        <v>67406</v>
      </c>
      <c r="I577" s="1"/>
      <c r="J577">
        <v>0.53407700000000002</v>
      </c>
      <c r="K577" s="1">
        <f t="shared" si="48"/>
        <v>35999.994262</v>
      </c>
      <c r="M577" s="4">
        <v>29</v>
      </c>
      <c r="N577" s="4">
        <v>3.0999999999999999E-3</v>
      </c>
      <c r="O577" s="4">
        <v>76.972499999999997</v>
      </c>
      <c r="P577" s="4">
        <v>2.8679899999999998</v>
      </c>
      <c r="Q577" s="4">
        <f t="shared" si="53"/>
        <v>74.104509999999991</v>
      </c>
      <c r="R577" s="1">
        <v>-692650</v>
      </c>
      <c r="S577" s="8">
        <v>4801.99</v>
      </c>
      <c r="T577" s="4">
        <v>5.8889299999999997E-3</v>
      </c>
      <c r="U577" s="11">
        <v>4.3994300000000002E-3</v>
      </c>
      <c r="V577" s="11">
        <f t="shared" si="49"/>
        <v>4.3994266323899994E-3</v>
      </c>
      <c r="W577" s="10">
        <f t="shared" si="50"/>
        <v>-7.6546507178325745E-7</v>
      </c>
      <c r="X577" s="4">
        <f t="shared" si="51"/>
        <v>5.0163442288755659E-3</v>
      </c>
      <c r="Y577" s="10">
        <f t="shared" si="52"/>
        <v>0.14022594492367549</v>
      </c>
    </row>
    <row r="578" spans="1:25" x14ac:dyDescent="0.25">
      <c r="A578">
        <v>1</v>
      </c>
      <c r="B578">
        <v>24</v>
      </c>
      <c r="C578">
        <v>16</v>
      </c>
      <c r="D578">
        <v>2</v>
      </c>
      <c r="F578" s="1">
        <v>114964</v>
      </c>
      <c r="G578" s="1">
        <v>46664.4</v>
      </c>
      <c r="H578" s="1">
        <v>68299.199999999997</v>
      </c>
      <c r="I578" s="1"/>
      <c r="J578">
        <v>0.52709300000000003</v>
      </c>
      <c r="K578" s="1">
        <f t="shared" si="48"/>
        <v>36000.0302256</v>
      </c>
      <c r="M578" s="4">
        <v>28</v>
      </c>
      <c r="N578" s="4">
        <v>3.0000000000000001E-3</v>
      </c>
      <c r="O578" s="4">
        <v>77.006</v>
      </c>
      <c r="P578" s="4">
        <v>2.8702899999999998</v>
      </c>
      <c r="Q578" s="4">
        <f t="shared" si="53"/>
        <v>74.135710000000003</v>
      </c>
      <c r="R578" s="1">
        <v>-711677</v>
      </c>
      <c r="S578" s="8">
        <v>4802.29</v>
      </c>
      <c r="T578" s="4">
        <v>5.8954799999999998E-3</v>
      </c>
      <c r="U578" s="11">
        <v>4.3692899999999996E-3</v>
      </c>
      <c r="V578" s="11">
        <f t="shared" si="49"/>
        <v>4.3692927603600001E-3</v>
      </c>
      <c r="W578" s="10">
        <f t="shared" si="50"/>
        <v>6.3176397091320622E-7</v>
      </c>
      <c r="X578" s="4">
        <f t="shared" si="51"/>
        <v>4.9887842733584396E-3</v>
      </c>
      <c r="Y578" s="10">
        <f t="shared" si="52"/>
        <v>0.14178373908768702</v>
      </c>
    </row>
    <row r="579" spans="1:25" x14ac:dyDescent="0.25">
      <c r="A579">
        <v>1</v>
      </c>
      <c r="B579">
        <v>24</v>
      </c>
      <c r="C579">
        <v>17</v>
      </c>
      <c r="D579">
        <v>2</v>
      </c>
      <c r="F579" s="1">
        <v>115022</v>
      </c>
      <c r="G579" s="1">
        <v>46991</v>
      </c>
      <c r="H579" s="1">
        <v>68030.7</v>
      </c>
      <c r="I579" s="1"/>
      <c r="J579">
        <v>0.529173</v>
      </c>
      <c r="K579" s="1">
        <f t="shared" si="48"/>
        <v>36000.009611100002</v>
      </c>
      <c r="M579" s="4">
        <v>28</v>
      </c>
      <c r="N579" s="4">
        <v>2.7000000000000001E-3</v>
      </c>
      <c r="O579" s="4">
        <v>77.011799999999994</v>
      </c>
      <c r="P579" s="4">
        <v>2.85873</v>
      </c>
      <c r="Q579" s="4">
        <f t="shared" si="53"/>
        <v>74.15307</v>
      </c>
      <c r="R579" s="1">
        <v>-805598</v>
      </c>
      <c r="S579" s="8">
        <v>4819.53</v>
      </c>
      <c r="T579" s="4">
        <v>5.8767999999999997E-3</v>
      </c>
      <c r="U579" s="11">
        <v>4.19572E-3</v>
      </c>
      <c r="V579" s="11">
        <f t="shared" si="49"/>
        <v>4.195723213599999E-3</v>
      </c>
      <c r="W579" s="10">
        <f t="shared" si="50"/>
        <v>7.6592336927993476E-7</v>
      </c>
      <c r="X579" s="4">
        <f t="shared" si="51"/>
        <v>4.8825134241054545E-3</v>
      </c>
      <c r="Y579" s="10">
        <f t="shared" si="52"/>
        <v>0.16368905077208548</v>
      </c>
    </row>
    <row r="580" spans="1:25" x14ac:dyDescent="0.25">
      <c r="A580">
        <v>1</v>
      </c>
      <c r="B580">
        <v>24</v>
      </c>
      <c r="C580">
        <v>18</v>
      </c>
      <c r="D580">
        <v>2</v>
      </c>
      <c r="F580" s="1">
        <v>114992</v>
      </c>
      <c r="G580" s="1">
        <v>45602.3</v>
      </c>
      <c r="H580" s="1">
        <v>69389.7</v>
      </c>
      <c r="I580" s="1"/>
      <c r="J580">
        <v>0.51880899999999996</v>
      </c>
      <c r="K580" s="1">
        <f t="shared" si="48"/>
        <v>36000.000867299997</v>
      </c>
      <c r="M580" s="4">
        <v>26</v>
      </c>
      <c r="N580" s="4">
        <v>2.2000000000000001E-3</v>
      </c>
      <c r="O580" s="4">
        <v>77.043599999999998</v>
      </c>
      <c r="P580" s="4">
        <v>2.8591600000000001</v>
      </c>
      <c r="Q580" s="4">
        <f t="shared" si="53"/>
        <v>74.184439999999995</v>
      </c>
      <c r="R580" s="1">
        <v>-949323</v>
      </c>
      <c r="S580" s="8">
        <v>4821.58</v>
      </c>
      <c r="T580" s="4">
        <v>5.8831300000000003E-3</v>
      </c>
      <c r="U580" s="11">
        <v>3.9722899999999998E-3</v>
      </c>
      <c r="V580" s="11">
        <f t="shared" si="49"/>
        <v>3.97228900783E-3</v>
      </c>
      <c r="W580" s="10">
        <f t="shared" si="50"/>
        <v>-2.4977280103017935E-7</v>
      </c>
      <c r="X580" s="4">
        <f t="shared" si="51"/>
        <v>4.7300699332616302E-3</v>
      </c>
      <c r="Y580" s="10">
        <f t="shared" si="52"/>
        <v>0.19076651837142566</v>
      </c>
    </row>
    <row r="581" spans="1:25" x14ac:dyDescent="0.25">
      <c r="A581">
        <v>1</v>
      </c>
      <c r="B581">
        <v>24</v>
      </c>
      <c r="C581">
        <v>19</v>
      </c>
      <c r="D581">
        <v>2</v>
      </c>
      <c r="F581" s="1">
        <v>114946</v>
      </c>
      <c r="G581" s="1">
        <v>44892.5</v>
      </c>
      <c r="H581" s="1">
        <v>70053.3</v>
      </c>
      <c r="I581" s="1"/>
      <c r="J581">
        <v>0.51389499999999999</v>
      </c>
      <c r="K581" s="1">
        <f t="shared" si="48"/>
        <v>36000.040603499998</v>
      </c>
      <c r="M581" s="4">
        <v>24</v>
      </c>
      <c r="N581" s="4">
        <v>1.8E-3</v>
      </c>
      <c r="O581" s="4">
        <v>77.102900000000005</v>
      </c>
      <c r="P581" s="4">
        <v>2.8587400000000001</v>
      </c>
      <c r="Q581" s="4">
        <f t="shared" si="53"/>
        <v>74.244160000000008</v>
      </c>
      <c r="R581" s="1">
        <v>-1062330</v>
      </c>
      <c r="S581" s="8">
        <v>4826.1899999999996</v>
      </c>
      <c r="T581" s="4">
        <v>5.8949400000000004E-3</v>
      </c>
      <c r="U581" s="11">
        <v>3.7905700000000001E-3</v>
      </c>
      <c r="V581" s="11">
        <f t="shared" si="49"/>
        <v>3.7905708087000002E-3</v>
      </c>
      <c r="W581" s="10">
        <f t="shared" si="50"/>
        <v>2.1334522253768513E-7</v>
      </c>
      <c r="X581" s="4">
        <f t="shared" si="51"/>
        <v>4.61244207689788E-3</v>
      </c>
      <c r="Y581" s="10">
        <f t="shared" si="52"/>
        <v>0.21682018189820526</v>
      </c>
    </row>
    <row r="582" spans="1:25" x14ac:dyDescent="0.25">
      <c r="A582">
        <v>1</v>
      </c>
      <c r="B582">
        <v>24</v>
      </c>
      <c r="C582">
        <v>20</v>
      </c>
      <c r="D582">
        <v>2</v>
      </c>
      <c r="F582" s="1">
        <v>114982</v>
      </c>
      <c r="G582" s="1">
        <v>45133.9</v>
      </c>
      <c r="H582" s="1">
        <v>69848.5</v>
      </c>
      <c r="I582" s="1"/>
      <c r="J582">
        <v>0.515401</v>
      </c>
      <c r="K582" s="1">
        <f t="shared" si="48"/>
        <v>35999.9867485</v>
      </c>
      <c r="M582" s="4">
        <v>21</v>
      </c>
      <c r="N582" s="4">
        <v>1.6000000000000001E-3</v>
      </c>
      <c r="O582" s="4">
        <v>77.111400000000003</v>
      </c>
      <c r="P582" s="4">
        <v>2.85555</v>
      </c>
      <c r="Q582" s="4">
        <f t="shared" si="53"/>
        <v>74.255850000000009</v>
      </c>
      <c r="R582" s="1">
        <v>-1120950</v>
      </c>
      <c r="S582" s="8">
        <v>4831.6400000000003</v>
      </c>
      <c r="T582" s="4">
        <v>5.8966299999999999E-3</v>
      </c>
      <c r="U582" s="11">
        <v>3.68214E-3</v>
      </c>
      <c r="V582" s="11">
        <f t="shared" si="49"/>
        <v>3.6821426013700005E-3</v>
      </c>
      <c r="W582" s="10">
        <f t="shared" si="50"/>
        <v>7.0648318654002609E-7</v>
      </c>
      <c r="X582" s="4">
        <f t="shared" si="51"/>
        <v>4.5513879354750521E-3</v>
      </c>
      <c r="Y582" s="10">
        <f t="shared" si="52"/>
        <v>0.23607139746860578</v>
      </c>
    </row>
    <row r="583" spans="1:25" x14ac:dyDescent="0.25">
      <c r="A583">
        <v>1</v>
      </c>
      <c r="B583">
        <v>24</v>
      </c>
      <c r="C583">
        <v>21</v>
      </c>
      <c r="D583">
        <v>2</v>
      </c>
      <c r="F583" s="1">
        <v>111308</v>
      </c>
      <c r="G583" s="1">
        <v>44575.6</v>
      </c>
      <c r="H583" s="1">
        <v>66732.800000000003</v>
      </c>
      <c r="I583" s="1"/>
      <c r="J583">
        <v>0.53946499999999997</v>
      </c>
      <c r="K583" s="1">
        <f t="shared" si="48"/>
        <v>36000.009952</v>
      </c>
      <c r="M583" s="4">
        <v>22</v>
      </c>
      <c r="N583" s="4">
        <v>1.6000000000000001E-3</v>
      </c>
      <c r="O583" s="4">
        <v>77.1982</v>
      </c>
      <c r="P583" s="4">
        <v>2.9345500000000002</v>
      </c>
      <c r="Q583" s="4">
        <f t="shared" si="53"/>
        <v>74.263649999999998</v>
      </c>
      <c r="R583" s="1">
        <v>-1135980</v>
      </c>
      <c r="S583" s="8">
        <v>4857.71</v>
      </c>
      <c r="T583" s="4">
        <v>5.8941000000000002E-3</v>
      </c>
      <c r="U583" s="11">
        <v>3.5775899999999999E-3</v>
      </c>
      <c r="V583" s="11">
        <f t="shared" si="49"/>
        <v>3.5775833434999998E-3</v>
      </c>
      <c r="W583" s="10">
        <f t="shared" si="50"/>
        <v>-1.8606100755182434E-6</v>
      </c>
      <c r="X583" s="4">
        <f t="shared" si="51"/>
        <v>4.505272218215374E-3</v>
      </c>
      <c r="Y583" s="10">
        <f t="shared" si="52"/>
        <v>0.25930367040811669</v>
      </c>
    </row>
    <row r="584" spans="1:25" x14ac:dyDescent="0.25">
      <c r="A584">
        <v>1</v>
      </c>
      <c r="B584">
        <v>24</v>
      </c>
      <c r="C584">
        <v>22</v>
      </c>
      <c r="D584">
        <v>2</v>
      </c>
      <c r="F584" s="1">
        <v>111320</v>
      </c>
      <c r="G584" s="1">
        <v>45406</v>
      </c>
      <c r="H584" s="1">
        <v>65913.600000000006</v>
      </c>
      <c r="I584" s="1"/>
      <c r="J584">
        <v>0.54617000000000004</v>
      </c>
      <c r="K584" s="1">
        <f t="shared" si="48"/>
        <v>36000.030912000009</v>
      </c>
      <c r="M584" s="4">
        <v>20</v>
      </c>
      <c r="N584" s="4">
        <v>1.5E-3</v>
      </c>
      <c r="O584" s="4">
        <v>77.228099999999998</v>
      </c>
      <c r="P584" s="4">
        <v>2.93188</v>
      </c>
      <c r="Q584" s="4">
        <f t="shared" si="53"/>
        <v>74.296219999999991</v>
      </c>
      <c r="R584" s="1">
        <v>-1206400</v>
      </c>
      <c r="S584" s="8">
        <v>4862.58</v>
      </c>
      <c r="T584" s="4">
        <v>5.9000299999999997E-3</v>
      </c>
      <c r="U584" s="11">
        <v>3.49687E-3</v>
      </c>
      <c r="V584" s="11">
        <f t="shared" si="49"/>
        <v>3.4968656148999999E-3</v>
      </c>
      <c r="W584" s="10">
        <f t="shared" si="50"/>
        <v>-1.2540071550068538E-6</v>
      </c>
      <c r="X584" s="4">
        <f t="shared" si="51"/>
        <v>4.4770941752270256E-3</v>
      </c>
      <c r="Y584" s="10">
        <f t="shared" si="52"/>
        <v>0.28031473152477088</v>
      </c>
    </row>
    <row r="585" spans="1:25" x14ac:dyDescent="0.25">
      <c r="A585">
        <v>1</v>
      </c>
      <c r="B585">
        <v>24</v>
      </c>
      <c r="C585">
        <v>23</v>
      </c>
      <c r="D585">
        <v>2</v>
      </c>
      <c r="F585" s="1">
        <v>111322</v>
      </c>
      <c r="G585" s="1">
        <v>45703.6</v>
      </c>
      <c r="H585" s="1">
        <v>65618.2</v>
      </c>
      <c r="I585" s="1"/>
      <c r="J585">
        <v>0.54862900000000003</v>
      </c>
      <c r="K585" s="1">
        <f t="shared" si="48"/>
        <v>36000.047447800003</v>
      </c>
      <c r="M585" s="4">
        <v>18</v>
      </c>
      <c r="N585" s="4">
        <v>1.1999999999999999E-3</v>
      </c>
      <c r="O585" s="4">
        <v>77.184200000000004</v>
      </c>
      <c r="P585" s="4">
        <v>2.9270200000000002</v>
      </c>
      <c r="Q585" s="4">
        <f t="shared" si="53"/>
        <v>74.257180000000005</v>
      </c>
      <c r="R585" s="1">
        <v>-1304530</v>
      </c>
      <c r="S585" s="8">
        <v>4871.28</v>
      </c>
      <c r="T585" s="4">
        <v>5.8913200000000002E-3</v>
      </c>
      <c r="U585" s="11">
        <v>3.31753E-3</v>
      </c>
      <c r="V585" s="11">
        <f t="shared" si="49"/>
        <v>3.3175257997199994E-3</v>
      </c>
      <c r="W585" s="10">
        <f t="shared" si="50"/>
        <v>-1.266086516337877E-6</v>
      </c>
      <c r="X585" s="4">
        <f t="shared" si="51"/>
        <v>4.3742097918397704E-3</v>
      </c>
      <c r="Y585" s="10">
        <f t="shared" si="52"/>
        <v>0.31851401248512312</v>
      </c>
    </row>
    <row r="586" spans="1:25" x14ac:dyDescent="0.25">
      <c r="A586">
        <v>1</v>
      </c>
      <c r="B586">
        <v>24</v>
      </c>
      <c r="C586">
        <v>24</v>
      </c>
      <c r="D586">
        <v>2</v>
      </c>
      <c r="F586" s="1">
        <v>111327</v>
      </c>
      <c r="G586" s="1">
        <v>45912.6</v>
      </c>
      <c r="H586" s="1">
        <v>65414.8</v>
      </c>
      <c r="I586" s="1"/>
      <c r="J586">
        <v>0.55033399999999999</v>
      </c>
      <c r="K586" s="1">
        <f t="shared" si="48"/>
        <v>35999.988543200001</v>
      </c>
      <c r="M586" s="4">
        <v>17</v>
      </c>
      <c r="N586" s="4">
        <v>1.1000000000000001E-3</v>
      </c>
      <c r="O586" s="4">
        <v>77.153099999999995</v>
      </c>
      <c r="P586" s="4">
        <v>2.9225400000000001</v>
      </c>
      <c r="Q586" s="4">
        <f t="shared" si="53"/>
        <v>74.230559999999997</v>
      </c>
      <c r="R586" s="1">
        <v>-1338720</v>
      </c>
      <c r="S586" s="8">
        <v>4880.08</v>
      </c>
      <c r="T586" s="4">
        <v>5.8851299999999997E-3</v>
      </c>
      <c r="U586" s="11">
        <v>3.2517100000000001E-3</v>
      </c>
      <c r="V586" s="11">
        <f t="shared" si="49"/>
        <v>3.2517102665799999E-3</v>
      </c>
      <c r="W586" s="10">
        <f t="shared" si="50"/>
        <v>8.1981480460490473E-8</v>
      </c>
      <c r="X586" s="4">
        <f t="shared" si="51"/>
        <v>4.3377549231747676E-3</v>
      </c>
      <c r="Y586" s="10">
        <f t="shared" si="52"/>
        <v>0.33399193752664519</v>
      </c>
    </row>
    <row r="587" spans="1:25" x14ac:dyDescent="0.25">
      <c r="A587">
        <v>1</v>
      </c>
      <c r="B587">
        <v>25</v>
      </c>
      <c r="C587">
        <v>1</v>
      </c>
      <c r="D587">
        <v>3</v>
      </c>
      <c r="F587" s="1">
        <v>111162</v>
      </c>
      <c r="G587" s="1">
        <v>42349.4</v>
      </c>
      <c r="H587" s="1">
        <v>68812.3</v>
      </c>
      <c r="I587" s="1"/>
      <c r="J587">
        <v>0.52316200000000002</v>
      </c>
      <c r="K587" s="1">
        <f t="shared" ref="K587:K650" si="54">H587*J587</f>
        <v>35999.9804926</v>
      </c>
      <c r="M587" s="4">
        <v>15</v>
      </c>
      <c r="N587" s="4">
        <v>1E-3</v>
      </c>
      <c r="O587" s="4">
        <v>76.516800000000003</v>
      </c>
      <c r="P587" s="4">
        <v>2.92455</v>
      </c>
      <c r="Q587" s="4">
        <f t="shared" si="53"/>
        <v>73.592250000000007</v>
      </c>
      <c r="R587" s="1">
        <v>-1265060</v>
      </c>
      <c r="S587" s="8">
        <v>4884.59</v>
      </c>
      <c r="T587" s="4">
        <v>5.7615399999999999E-3</v>
      </c>
      <c r="U587" s="11">
        <v>3.2704800000000001E-3</v>
      </c>
      <c r="V587" s="11">
        <f t="shared" ref="V587:V650" si="55">(F587*J587*N587+F587*(1-J587)*T587)/F587</f>
        <v>3.2704832105199997E-3</v>
      </c>
      <c r="W587" s="10">
        <f t="shared" ref="W587:W650" si="56">(V587-U587)/U587</f>
        <v>9.8166629962330158E-7</v>
      </c>
      <c r="X587" s="4">
        <f t="shared" ref="X587:X650" si="57">(K587*N587+(F587-K587)*T587)/F587</f>
        <v>4.2195081265654216E-3</v>
      </c>
      <c r="Y587" s="10">
        <f t="shared" ref="Y587:Y650" si="58">(X587-U587)/U587</f>
        <v>0.29018007343430369</v>
      </c>
    </row>
    <row r="588" spans="1:25" x14ac:dyDescent="0.25">
      <c r="A588">
        <v>1</v>
      </c>
      <c r="B588">
        <v>25</v>
      </c>
      <c r="C588">
        <v>2</v>
      </c>
      <c r="D588">
        <v>3</v>
      </c>
      <c r="F588" s="1">
        <v>111215</v>
      </c>
      <c r="G588" s="1">
        <v>41777.1</v>
      </c>
      <c r="H588" s="1">
        <v>69437.399999999994</v>
      </c>
      <c r="I588" s="1"/>
      <c r="J588">
        <v>0.51845200000000002</v>
      </c>
      <c r="K588" s="1">
        <f t="shared" si="54"/>
        <v>35999.958904799998</v>
      </c>
      <c r="M588" s="4">
        <v>13</v>
      </c>
      <c r="N588" s="4">
        <v>1E-3</v>
      </c>
      <c r="O588" s="4">
        <v>75.935100000000006</v>
      </c>
      <c r="P588" s="4">
        <v>2.92245</v>
      </c>
      <c r="Q588" s="4">
        <f t="shared" ref="Q588:Q651" si="59">O588-P588</f>
        <v>73.012650000000008</v>
      </c>
      <c r="R588" s="1">
        <v>-1221810</v>
      </c>
      <c r="S588" s="8">
        <v>4885.6000000000004</v>
      </c>
      <c r="T588" s="4">
        <v>5.6497500000000003E-3</v>
      </c>
      <c r="U588" s="11">
        <v>3.2390800000000001E-3</v>
      </c>
      <c r="V588" s="11">
        <f t="shared" si="55"/>
        <v>3.2390778129999997E-3</v>
      </c>
      <c r="W588" s="10">
        <f t="shared" si="56"/>
        <v>-6.7519172121975301E-7</v>
      </c>
      <c r="X588" s="4">
        <f t="shared" si="57"/>
        <v>4.1446399975939054E-3</v>
      </c>
      <c r="Y588" s="10">
        <f t="shared" si="58"/>
        <v>0.27957321140382618</v>
      </c>
    </row>
    <row r="589" spans="1:25" x14ac:dyDescent="0.25">
      <c r="A589">
        <v>1</v>
      </c>
      <c r="B589">
        <v>25</v>
      </c>
      <c r="C589">
        <v>3</v>
      </c>
      <c r="D589">
        <v>3</v>
      </c>
      <c r="F589" s="1">
        <v>111245</v>
      </c>
      <c r="G589" s="1">
        <v>42354</v>
      </c>
      <c r="H589" s="1">
        <v>68890.5</v>
      </c>
      <c r="I589" s="1"/>
      <c r="J589">
        <v>0.52256800000000003</v>
      </c>
      <c r="K589" s="1">
        <f t="shared" si="54"/>
        <v>35999.970804000004</v>
      </c>
      <c r="M589" s="4">
        <v>7</v>
      </c>
      <c r="N589" s="4">
        <v>6.9999999999999999E-4</v>
      </c>
      <c r="O589" s="4">
        <v>75.908299999999997</v>
      </c>
      <c r="P589" s="4">
        <v>2.91683</v>
      </c>
      <c r="Q589" s="4">
        <f t="shared" si="59"/>
        <v>72.991469999999993</v>
      </c>
      <c r="R589" s="1">
        <v>-1321480</v>
      </c>
      <c r="S589" s="8">
        <v>4893.9799999999996</v>
      </c>
      <c r="T589" s="4">
        <v>5.6447299999999997E-3</v>
      </c>
      <c r="U589" s="11">
        <v>3.06077E-3</v>
      </c>
      <c r="V589" s="11">
        <f t="shared" si="55"/>
        <v>3.06077233336E-3</v>
      </c>
      <c r="W589" s="10">
        <f t="shared" si="56"/>
        <v>7.6234411602608685E-7</v>
      </c>
      <c r="X589" s="4">
        <f t="shared" si="57"/>
        <v>4.044566975741265E-3</v>
      </c>
      <c r="Y589" s="10">
        <f t="shared" si="58"/>
        <v>0.32142139910586714</v>
      </c>
    </row>
    <row r="590" spans="1:25" x14ac:dyDescent="0.25">
      <c r="A590">
        <v>1</v>
      </c>
      <c r="B590">
        <v>25</v>
      </c>
      <c r="C590">
        <v>4</v>
      </c>
      <c r="D590">
        <v>3</v>
      </c>
      <c r="F590" s="1">
        <v>111309</v>
      </c>
      <c r="G590" s="1">
        <v>42832</v>
      </c>
      <c r="H590" s="1">
        <v>68477.100000000006</v>
      </c>
      <c r="I590" s="1"/>
      <c r="J590">
        <v>0.52572300000000005</v>
      </c>
      <c r="K590" s="1">
        <f t="shared" si="54"/>
        <v>35999.986443300004</v>
      </c>
      <c r="M590" s="4">
        <v>4</v>
      </c>
      <c r="N590" s="4">
        <v>6.9999999999999999E-4</v>
      </c>
      <c r="O590" s="4">
        <v>75.760800000000003</v>
      </c>
      <c r="P590" s="4">
        <v>2.8938899999999999</v>
      </c>
      <c r="Q590" s="4">
        <f t="shared" si="59"/>
        <v>72.866910000000004</v>
      </c>
      <c r="R590" s="1">
        <v>-1327600</v>
      </c>
      <c r="S590" s="8">
        <v>4931.5200000000004</v>
      </c>
      <c r="T590" s="4">
        <v>5.5983500000000002E-3</v>
      </c>
      <c r="U590" s="11">
        <v>3.0231699999999999E-3</v>
      </c>
      <c r="V590" s="11">
        <f t="shared" si="55"/>
        <v>3.0231747429499997E-3</v>
      </c>
      <c r="W590" s="10">
        <f t="shared" si="56"/>
        <v>1.5688664546689193E-6</v>
      </c>
      <c r="X590" s="4">
        <f t="shared" si="57"/>
        <v>4.0141067349042884E-3</v>
      </c>
      <c r="Y590" s="10">
        <f t="shared" si="58"/>
        <v>0.32778068547395234</v>
      </c>
    </row>
    <row r="591" spans="1:25" x14ac:dyDescent="0.25">
      <c r="A591">
        <v>1</v>
      </c>
      <c r="B591">
        <v>25</v>
      </c>
      <c r="C591">
        <v>5</v>
      </c>
      <c r="D591">
        <v>3</v>
      </c>
      <c r="F591" s="1">
        <v>111309</v>
      </c>
      <c r="G591" s="1">
        <v>43206.9</v>
      </c>
      <c r="H591" s="1">
        <v>68102.100000000006</v>
      </c>
      <c r="I591" s="1"/>
      <c r="J591">
        <v>0.52861800000000003</v>
      </c>
      <c r="K591" s="1">
        <f t="shared" si="54"/>
        <v>35999.995897800007</v>
      </c>
      <c r="M591" s="4">
        <v>1</v>
      </c>
      <c r="N591" s="4">
        <v>5.9999999999999995E-4</v>
      </c>
      <c r="O591" s="4">
        <v>75.648499999999999</v>
      </c>
      <c r="P591" s="4">
        <v>2.8868900000000002</v>
      </c>
      <c r="Q591" s="4">
        <f t="shared" si="59"/>
        <v>72.761610000000005</v>
      </c>
      <c r="R591" s="1">
        <v>-1362510</v>
      </c>
      <c r="S591" s="8">
        <v>4943.8100000000004</v>
      </c>
      <c r="T591" s="4">
        <v>5.5773899999999998E-3</v>
      </c>
      <c r="U591" s="11">
        <v>2.9462500000000001E-3</v>
      </c>
      <c r="V591" s="11">
        <f t="shared" si="55"/>
        <v>2.9462520529800001E-3</v>
      </c>
      <c r="W591" s="10">
        <f t="shared" si="56"/>
        <v>6.9681120067065519E-7</v>
      </c>
      <c r="X591" s="4">
        <f t="shared" si="57"/>
        <v>3.967582890226749E-3</v>
      </c>
      <c r="Y591" s="10">
        <f t="shared" si="58"/>
        <v>0.34665520245286341</v>
      </c>
    </row>
    <row r="592" spans="1:25" x14ac:dyDescent="0.25">
      <c r="A592">
        <v>1</v>
      </c>
      <c r="B592">
        <v>25</v>
      </c>
      <c r="C592">
        <v>6</v>
      </c>
      <c r="D592">
        <v>3</v>
      </c>
      <c r="F592" s="1">
        <v>113825</v>
      </c>
      <c r="G592" s="1">
        <v>43323.5</v>
      </c>
      <c r="H592" s="1">
        <v>70501.8</v>
      </c>
      <c r="I592" s="1"/>
      <c r="J592">
        <v>0.510625</v>
      </c>
      <c r="K592" s="1">
        <f t="shared" si="54"/>
        <v>35999.981625</v>
      </c>
      <c r="M592" s="4">
        <v>0</v>
      </c>
      <c r="N592" s="4">
        <v>5.9999999999999995E-4</v>
      </c>
      <c r="O592" s="4">
        <v>75.543199999999999</v>
      </c>
      <c r="P592" s="4">
        <v>2.8166000000000002</v>
      </c>
      <c r="Q592" s="4">
        <f t="shared" si="59"/>
        <v>72.726600000000005</v>
      </c>
      <c r="R592" s="1">
        <v>-1333980</v>
      </c>
      <c r="S592" s="8">
        <v>4955.8599999999997</v>
      </c>
      <c r="T592" s="4">
        <v>5.5577400000000002E-3</v>
      </c>
      <c r="U592" s="11">
        <v>3.0261900000000002E-3</v>
      </c>
      <c r="V592" s="11">
        <f t="shared" si="55"/>
        <v>3.0261940125E-3</v>
      </c>
      <c r="W592" s="10">
        <f t="shared" si="56"/>
        <v>1.3259246774975109E-6</v>
      </c>
      <c r="X592" s="4">
        <f t="shared" si="57"/>
        <v>3.9897316635051396E-3</v>
      </c>
      <c r="Y592" s="10">
        <f t="shared" si="58"/>
        <v>0.3184009145179712</v>
      </c>
    </row>
    <row r="593" spans="1:25" x14ac:dyDescent="0.25">
      <c r="A593">
        <v>1</v>
      </c>
      <c r="B593">
        <v>25</v>
      </c>
      <c r="C593">
        <v>7</v>
      </c>
      <c r="D593">
        <v>3</v>
      </c>
      <c r="F593" s="1">
        <v>116026</v>
      </c>
      <c r="G593" s="1">
        <v>46943.8</v>
      </c>
      <c r="H593" s="1">
        <v>69082</v>
      </c>
      <c r="I593" s="1"/>
      <c r="J593">
        <v>0.52112000000000003</v>
      </c>
      <c r="K593" s="1">
        <f t="shared" si="54"/>
        <v>36000.011839999999</v>
      </c>
      <c r="M593" s="4">
        <v>0</v>
      </c>
      <c r="N593" s="4">
        <v>5.0000000000000001E-4</v>
      </c>
      <c r="O593" s="4">
        <v>75.702299999999994</v>
      </c>
      <c r="P593" s="4">
        <v>2.7652299999999999</v>
      </c>
      <c r="Q593" s="4">
        <f t="shared" si="59"/>
        <v>72.937069999999991</v>
      </c>
      <c r="R593" s="1">
        <v>-1433740</v>
      </c>
      <c r="S593" s="8">
        <v>4951.47</v>
      </c>
      <c r="T593" s="4">
        <v>5.5874200000000001E-3</v>
      </c>
      <c r="U593" s="11">
        <v>2.93626E-3</v>
      </c>
      <c r="V593" s="11">
        <f t="shared" si="55"/>
        <v>2.9362636896000001E-3</v>
      </c>
      <c r="W593" s="10">
        <f t="shared" si="56"/>
        <v>1.2565644732036576E-6</v>
      </c>
      <c r="X593" s="4">
        <f t="shared" si="57"/>
        <v>4.0089187999667944E-3</v>
      </c>
      <c r="Y593" s="10">
        <f t="shared" si="58"/>
        <v>0.36531465196092799</v>
      </c>
    </row>
    <row r="594" spans="1:25" x14ac:dyDescent="0.25">
      <c r="A594">
        <v>1</v>
      </c>
      <c r="B594">
        <v>25</v>
      </c>
      <c r="C594">
        <v>8</v>
      </c>
      <c r="D594">
        <v>3</v>
      </c>
      <c r="F594" s="1">
        <v>116393</v>
      </c>
      <c r="G594" s="1">
        <v>52803</v>
      </c>
      <c r="H594" s="1">
        <v>63590.1</v>
      </c>
      <c r="I594" s="1"/>
      <c r="J594">
        <v>0.56612600000000002</v>
      </c>
      <c r="K594" s="1">
        <f t="shared" si="54"/>
        <v>36000.008952600001</v>
      </c>
      <c r="M594" s="4">
        <v>-2</v>
      </c>
      <c r="N594" s="4">
        <v>5.0000000000000001E-4</v>
      </c>
      <c r="O594" s="4">
        <v>76.302099999999996</v>
      </c>
      <c r="P594" s="4">
        <v>2.7455699999999998</v>
      </c>
      <c r="Q594" s="4">
        <f t="shared" si="59"/>
        <v>73.556529999999995</v>
      </c>
      <c r="R594" s="1">
        <v>-1593690</v>
      </c>
      <c r="S594" s="8">
        <v>4972</v>
      </c>
      <c r="T594" s="4">
        <v>5.6820500000000001E-3</v>
      </c>
      <c r="U594" s="11">
        <v>2.74836E-3</v>
      </c>
      <c r="V594" s="11">
        <f t="shared" si="55"/>
        <v>2.7483567616999995E-3</v>
      </c>
      <c r="W594" s="10">
        <f t="shared" si="56"/>
        <v>-1.1782663117451377E-6</v>
      </c>
      <c r="X594" s="4">
        <f t="shared" si="57"/>
        <v>4.0792573372726805E-3</v>
      </c>
      <c r="Y594" s="10">
        <f t="shared" si="58"/>
        <v>0.48425145805959935</v>
      </c>
    </row>
    <row r="595" spans="1:25" x14ac:dyDescent="0.25">
      <c r="A595">
        <v>1</v>
      </c>
      <c r="B595">
        <v>25</v>
      </c>
      <c r="C595">
        <v>9</v>
      </c>
      <c r="D595">
        <v>3</v>
      </c>
      <c r="F595" s="1">
        <v>115106</v>
      </c>
      <c r="G595" s="1">
        <v>47605.9</v>
      </c>
      <c r="H595" s="1">
        <v>67499.7</v>
      </c>
      <c r="I595" s="1"/>
      <c r="J595">
        <v>0.53333600000000003</v>
      </c>
      <c r="K595" s="1">
        <f t="shared" si="54"/>
        <v>36000.019999199998</v>
      </c>
      <c r="M595" s="4">
        <v>0</v>
      </c>
      <c r="N595" s="4">
        <v>5.0000000000000001E-4</v>
      </c>
      <c r="O595" s="4">
        <v>76.733099999999993</v>
      </c>
      <c r="P595" s="4">
        <v>2.7636699999999998</v>
      </c>
      <c r="Q595" s="4">
        <f t="shared" si="59"/>
        <v>73.969429999999988</v>
      </c>
      <c r="R595" s="1">
        <v>-1518880</v>
      </c>
      <c r="S595" s="8">
        <v>4996.41</v>
      </c>
      <c r="T595" s="4">
        <v>5.7645999999999999E-3</v>
      </c>
      <c r="U595" s="11">
        <v>2.9567999999999999E-3</v>
      </c>
      <c r="V595" s="11">
        <f t="shared" si="55"/>
        <v>2.9567992943999996E-3</v>
      </c>
      <c r="W595" s="10">
        <f t="shared" si="56"/>
        <v>-2.3863636373886087E-7</v>
      </c>
      <c r="X595" s="4">
        <f t="shared" si="57"/>
        <v>4.1180680617188652E-3</v>
      </c>
      <c r="Y595" s="10">
        <f t="shared" si="58"/>
        <v>0.39274488018089332</v>
      </c>
    </row>
    <row r="596" spans="1:25" x14ac:dyDescent="0.25">
      <c r="A596">
        <v>1</v>
      </c>
      <c r="B596">
        <v>25</v>
      </c>
      <c r="C596">
        <v>10</v>
      </c>
      <c r="D596">
        <v>3</v>
      </c>
      <c r="F596" s="1">
        <v>114859</v>
      </c>
      <c r="G596" s="1">
        <v>45728.1</v>
      </c>
      <c r="H596" s="1">
        <v>69131.3</v>
      </c>
      <c r="I596" s="1"/>
      <c r="J596">
        <v>0.52074799999999999</v>
      </c>
      <c r="K596" s="1">
        <f t="shared" si="54"/>
        <v>35999.986212399999</v>
      </c>
      <c r="M596" s="4">
        <v>2</v>
      </c>
      <c r="N596" s="4">
        <v>5.0000000000000001E-4</v>
      </c>
      <c r="O596" s="4">
        <v>76.959699999999998</v>
      </c>
      <c r="P596" s="4">
        <v>2.7825899999999999</v>
      </c>
      <c r="Q596" s="4">
        <f t="shared" si="59"/>
        <v>74.177109999999999</v>
      </c>
      <c r="R596" s="1">
        <v>-1469890</v>
      </c>
      <c r="S596" s="8">
        <v>4971.17</v>
      </c>
      <c r="T596" s="4">
        <v>5.8080099999999997E-3</v>
      </c>
      <c r="U596" s="11">
        <v>3.0438700000000002E-3</v>
      </c>
      <c r="V596" s="11">
        <f t="shared" si="55"/>
        <v>3.0438744085200006E-3</v>
      </c>
      <c r="W596" s="10">
        <f t="shared" si="56"/>
        <v>1.4483272940181067E-6</v>
      </c>
      <c r="X596" s="4">
        <f t="shared" si="57"/>
        <v>4.1443329105661612E-3</v>
      </c>
      <c r="Y596" s="10">
        <f t="shared" si="58"/>
        <v>0.36153413600651835</v>
      </c>
    </row>
    <row r="597" spans="1:25" x14ac:dyDescent="0.25">
      <c r="A597">
        <v>1</v>
      </c>
      <c r="B597">
        <v>25</v>
      </c>
      <c r="C597">
        <v>11</v>
      </c>
      <c r="D597">
        <v>3</v>
      </c>
      <c r="F597" s="1">
        <v>115160</v>
      </c>
      <c r="G597" s="1">
        <v>44489.7</v>
      </c>
      <c r="H597" s="1">
        <v>70670</v>
      </c>
      <c r="I597" s="1"/>
      <c r="J597">
        <v>0.50941000000000003</v>
      </c>
      <c r="K597" s="1">
        <f t="shared" si="54"/>
        <v>36000.004700000005</v>
      </c>
      <c r="M597" s="4">
        <v>4</v>
      </c>
      <c r="N597" s="4">
        <v>5.9999999999999995E-4</v>
      </c>
      <c r="O597" s="4">
        <v>77.0732</v>
      </c>
      <c r="P597" s="4">
        <v>2.7829000000000002</v>
      </c>
      <c r="Q597" s="4">
        <f t="shared" si="59"/>
        <v>74.290300000000002</v>
      </c>
      <c r="R597" s="1">
        <v>-1413910</v>
      </c>
      <c r="S597" s="8">
        <v>4956.88</v>
      </c>
      <c r="T597" s="4">
        <v>5.83017E-3</v>
      </c>
      <c r="U597" s="11">
        <v>3.1658699999999999E-3</v>
      </c>
      <c r="V597" s="11">
        <f t="shared" si="55"/>
        <v>3.1658691002999996E-3</v>
      </c>
      <c r="W597" s="10">
        <f t="shared" si="56"/>
        <v>-2.8418728509532483E-7</v>
      </c>
      <c r="X597" s="4">
        <f t="shared" si="57"/>
        <v>4.1951739546561388E-3</v>
      </c>
      <c r="Y597" s="10">
        <f t="shared" si="58"/>
        <v>0.32512514874462278</v>
      </c>
    </row>
    <row r="598" spans="1:25" x14ac:dyDescent="0.25">
      <c r="A598">
        <v>1</v>
      </c>
      <c r="B598">
        <v>25</v>
      </c>
      <c r="C598">
        <v>12</v>
      </c>
      <c r="D598">
        <v>3</v>
      </c>
      <c r="F598" s="1">
        <v>115460</v>
      </c>
      <c r="G598" s="1">
        <v>44308.2</v>
      </c>
      <c r="H598" s="1">
        <v>71151.5</v>
      </c>
      <c r="I598" s="1"/>
      <c r="J598">
        <v>0.50596200000000002</v>
      </c>
      <c r="K598" s="1">
        <f t="shared" si="54"/>
        <v>35999.955243000004</v>
      </c>
      <c r="M598" s="4">
        <v>5</v>
      </c>
      <c r="N598" s="4">
        <v>6.9999999999999999E-4</v>
      </c>
      <c r="O598" s="4">
        <v>77.110299999999995</v>
      </c>
      <c r="P598" s="4">
        <v>2.7822100000000001</v>
      </c>
      <c r="Q598" s="4">
        <f t="shared" si="59"/>
        <v>74.328089999999989</v>
      </c>
      <c r="R598" s="1">
        <v>-1390780</v>
      </c>
      <c r="S598" s="8">
        <v>4944.12</v>
      </c>
      <c r="T598" s="4">
        <v>5.8374899999999999E-3</v>
      </c>
      <c r="U598" s="11">
        <v>3.2381100000000002E-3</v>
      </c>
      <c r="V598" s="11">
        <f t="shared" si="55"/>
        <v>3.2381152846199992E-3</v>
      </c>
      <c r="W598" s="10">
        <f t="shared" si="56"/>
        <v>1.6320075596506827E-6</v>
      </c>
      <c r="X598" s="4">
        <f t="shared" si="57"/>
        <v>4.2356416537211146E-3</v>
      </c>
      <c r="Y598" s="10">
        <f t="shared" si="58"/>
        <v>0.30805984161165445</v>
      </c>
    </row>
    <row r="599" spans="1:25" x14ac:dyDescent="0.25">
      <c r="A599">
        <v>1</v>
      </c>
      <c r="B599">
        <v>25</v>
      </c>
      <c r="C599">
        <v>13</v>
      </c>
      <c r="D599">
        <v>3</v>
      </c>
      <c r="F599" s="1">
        <v>115579</v>
      </c>
      <c r="G599" s="1">
        <v>43652.4</v>
      </c>
      <c r="H599" s="1">
        <v>71926.7</v>
      </c>
      <c r="I599" s="1"/>
      <c r="J599">
        <v>0.50051000000000001</v>
      </c>
      <c r="K599" s="1">
        <f t="shared" si="54"/>
        <v>36000.032616999997</v>
      </c>
      <c r="M599" s="4">
        <v>5</v>
      </c>
      <c r="N599" s="4">
        <v>5.9999999999999995E-4</v>
      </c>
      <c r="O599" s="4">
        <v>77.137100000000004</v>
      </c>
      <c r="P599" s="4">
        <v>2.7820100000000001</v>
      </c>
      <c r="Q599" s="4">
        <f t="shared" si="59"/>
        <v>74.355090000000004</v>
      </c>
      <c r="R599" s="1">
        <v>-1392330</v>
      </c>
      <c r="S599" s="8">
        <v>4938.7299999999996</v>
      </c>
      <c r="T599" s="4">
        <v>5.8427799999999997E-3</v>
      </c>
      <c r="U599" s="11">
        <v>3.21872E-3</v>
      </c>
      <c r="V599" s="11">
        <f t="shared" si="55"/>
        <v>3.2187161821999994E-3</v>
      </c>
      <c r="W599" s="10">
        <f t="shared" si="56"/>
        <v>-1.1861236766843788E-6</v>
      </c>
      <c r="X599" s="4">
        <f t="shared" si="57"/>
        <v>4.2097822149027488E-3</v>
      </c>
      <c r="Y599" s="10">
        <f t="shared" si="58"/>
        <v>0.30790569384809763</v>
      </c>
    </row>
    <row r="600" spans="1:25" x14ac:dyDescent="0.25">
      <c r="A600">
        <v>1</v>
      </c>
      <c r="B600">
        <v>25</v>
      </c>
      <c r="C600">
        <v>14</v>
      </c>
      <c r="D600">
        <v>3</v>
      </c>
      <c r="F600" s="1">
        <v>115507</v>
      </c>
      <c r="G600" s="1">
        <v>43846.1</v>
      </c>
      <c r="H600" s="1">
        <v>71660.800000000003</v>
      </c>
      <c r="I600" s="1"/>
      <c r="J600">
        <v>0.50236700000000001</v>
      </c>
      <c r="K600" s="1">
        <f t="shared" si="54"/>
        <v>36000.0211136</v>
      </c>
      <c r="M600" s="4">
        <v>6</v>
      </c>
      <c r="N600" s="4">
        <v>6.9999999999999999E-4</v>
      </c>
      <c r="O600" s="4">
        <v>77.153400000000005</v>
      </c>
      <c r="P600" s="4">
        <v>2.7851599999999999</v>
      </c>
      <c r="Q600" s="4">
        <f t="shared" si="59"/>
        <v>74.36824</v>
      </c>
      <c r="R600" s="1">
        <v>-1381650</v>
      </c>
      <c r="S600" s="8">
        <v>4936.3999999999996</v>
      </c>
      <c r="T600" s="4">
        <v>5.8459799999999998E-3</v>
      </c>
      <c r="U600" s="11">
        <v>3.2608099999999998E-3</v>
      </c>
      <c r="V600" s="11">
        <f t="shared" si="55"/>
        <v>3.26080946534E-3</v>
      </c>
      <c r="W600" s="10">
        <f t="shared" si="56"/>
        <v>-1.6396539506049409E-7</v>
      </c>
      <c r="X600" s="4">
        <f t="shared" si="57"/>
        <v>4.2421344438851039E-3</v>
      </c>
      <c r="Y600" s="10">
        <f t="shared" si="58"/>
        <v>0.30094499338664443</v>
      </c>
    </row>
    <row r="601" spans="1:25" x14ac:dyDescent="0.25">
      <c r="A601">
        <v>1</v>
      </c>
      <c r="B601">
        <v>25</v>
      </c>
      <c r="C601">
        <v>15</v>
      </c>
      <c r="D601">
        <v>3</v>
      </c>
      <c r="F601" s="1">
        <v>115385</v>
      </c>
      <c r="G601" s="1">
        <v>43550.5</v>
      </c>
      <c r="H601" s="1">
        <v>71834.5</v>
      </c>
      <c r="I601" s="1"/>
      <c r="J601">
        <v>0.50115200000000004</v>
      </c>
      <c r="K601" s="1">
        <f t="shared" si="54"/>
        <v>36000.003344000004</v>
      </c>
      <c r="M601" s="4">
        <v>6</v>
      </c>
      <c r="N601" s="4">
        <v>6.9999999999999999E-4</v>
      </c>
      <c r="O601" s="4">
        <v>77.162099999999995</v>
      </c>
      <c r="P601" s="4">
        <v>2.78938</v>
      </c>
      <c r="Q601" s="4">
        <f t="shared" si="59"/>
        <v>74.372720000000001</v>
      </c>
      <c r="R601" s="1">
        <v>-1362470</v>
      </c>
      <c r="S601" s="8">
        <v>4933.75</v>
      </c>
      <c r="T601" s="4">
        <v>5.8476999999999999E-3</v>
      </c>
      <c r="U601" s="11">
        <v>3.2679200000000001E-3</v>
      </c>
      <c r="V601" s="11">
        <f t="shared" si="55"/>
        <v>3.2679198495999995E-3</v>
      </c>
      <c r="W601" s="10">
        <f t="shared" si="56"/>
        <v>-4.6023158649335873E-8</v>
      </c>
      <c r="X601" s="4">
        <f t="shared" si="57"/>
        <v>4.2416228044034427E-3</v>
      </c>
      <c r="Y601" s="10">
        <f t="shared" si="58"/>
        <v>0.29795796849477424</v>
      </c>
    </row>
    <row r="602" spans="1:25" x14ac:dyDescent="0.25">
      <c r="A602">
        <v>1</v>
      </c>
      <c r="B602">
        <v>25</v>
      </c>
      <c r="C602">
        <v>16</v>
      </c>
      <c r="D602">
        <v>3</v>
      </c>
      <c r="F602" s="1">
        <v>115119</v>
      </c>
      <c r="G602" s="1">
        <v>44067.8</v>
      </c>
      <c r="H602" s="1">
        <v>71051.3</v>
      </c>
      <c r="I602" s="1"/>
      <c r="J602">
        <v>0.50667600000000002</v>
      </c>
      <c r="K602" s="1">
        <f t="shared" si="54"/>
        <v>35999.988478800005</v>
      </c>
      <c r="M602" s="4">
        <v>4</v>
      </c>
      <c r="N602" s="4">
        <v>6.9999999999999999E-4</v>
      </c>
      <c r="O602" s="4">
        <v>77.167400000000001</v>
      </c>
      <c r="P602" s="4">
        <v>2.7961499999999999</v>
      </c>
      <c r="Q602" s="4">
        <f t="shared" si="59"/>
        <v>74.371250000000003</v>
      </c>
      <c r="R602" s="1">
        <v>-1368920</v>
      </c>
      <c r="S602" s="8">
        <v>4933.12</v>
      </c>
      <c r="T602" s="4">
        <v>5.8487399999999998E-3</v>
      </c>
      <c r="U602" s="11">
        <v>3.2399999999999998E-3</v>
      </c>
      <c r="V602" s="11">
        <f t="shared" si="55"/>
        <v>3.2399970117599998E-3</v>
      </c>
      <c r="W602" s="10">
        <f t="shared" si="56"/>
        <v>-9.2229629631600889E-7</v>
      </c>
      <c r="X602" s="4">
        <f t="shared" si="57"/>
        <v>4.2386271543330229E-3</v>
      </c>
      <c r="Y602" s="10">
        <f t="shared" si="58"/>
        <v>0.30821825751019233</v>
      </c>
    </row>
    <row r="603" spans="1:25" x14ac:dyDescent="0.25">
      <c r="A603">
        <v>1</v>
      </c>
      <c r="B603">
        <v>25</v>
      </c>
      <c r="C603">
        <v>17</v>
      </c>
      <c r="D603">
        <v>3</v>
      </c>
      <c r="F603" s="1">
        <v>114895</v>
      </c>
      <c r="G603" s="1">
        <v>46219</v>
      </c>
      <c r="H603" s="1">
        <v>68675.5</v>
      </c>
      <c r="I603" s="1"/>
      <c r="J603">
        <v>0.524204</v>
      </c>
      <c r="K603" s="1">
        <f t="shared" si="54"/>
        <v>35999.971802</v>
      </c>
      <c r="M603" s="4">
        <v>1</v>
      </c>
      <c r="N603" s="4">
        <v>5.0000000000000001E-4</v>
      </c>
      <c r="O603" s="4">
        <v>77.063199999999995</v>
      </c>
      <c r="P603" s="4">
        <v>2.79705</v>
      </c>
      <c r="Q603" s="4">
        <f t="shared" si="59"/>
        <v>74.266149999999996</v>
      </c>
      <c r="R603" s="1">
        <v>-1476520</v>
      </c>
      <c r="S603" s="8">
        <v>4941.41</v>
      </c>
      <c r="T603" s="4">
        <v>5.8281899999999996E-3</v>
      </c>
      <c r="U603" s="11">
        <v>3.03513E-3</v>
      </c>
      <c r="V603" s="11">
        <f t="shared" si="55"/>
        <v>3.03513148924E-3</v>
      </c>
      <c r="W603" s="10">
        <f t="shared" si="56"/>
        <v>4.9066761554926642E-7</v>
      </c>
      <c r="X603" s="4">
        <f t="shared" si="57"/>
        <v>4.1587118699186352E-3</v>
      </c>
      <c r="Y603" s="10">
        <f t="shared" si="58"/>
        <v>0.3701923376984298</v>
      </c>
    </row>
    <row r="604" spans="1:25" x14ac:dyDescent="0.25">
      <c r="A604">
        <v>1</v>
      </c>
      <c r="B604">
        <v>25</v>
      </c>
      <c r="C604">
        <v>18</v>
      </c>
      <c r="D604">
        <v>3</v>
      </c>
      <c r="F604" s="1">
        <v>115442</v>
      </c>
      <c r="G604" s="1">
        <v>48526.8</v>
      </c>
      <c r="H604" s="1">
        <v>66915.199999999997</v>
      </c>
      <c r="I604" s="1"/>
      <c r="J604">
        <v>0.537995</v>
      </c>
      <c r="K604" s="1">
        <f t="shared" si="54"/>
        <v>36000.043023999999</v>
      </c>
      <c r="M604" s="4">
        <v>-1</v>
      </c>
      <c r="N604" s="4">
        <v>5.0000000000000001E-4</v>
      </c>
      <c r="O604" s="4">
        <v>76.871499999999997</v>
      </c>
      <c r="P604" s="4">
        <v>2.7650800000000002</v>
      </c>
      <c r="Q604" s="4">
        <f t="shared" si="59"/>
        <v>74.10642</v>
      </c>
      <c r="R604" s="1">
        <v>-1532380</v>
      </c>
      <c r="S604" s="8">
        <v>4976.71</v>
      </c>
      <c r="T604" s="4">
        <v>5.77189E-3</v>
      </c>
      <c r="U604" s="11">
        <v>2.9356400000000002E-3</v>
      </c>
      <c r="V604" s="11">
        <f t="shared" si="55"/>
        <v>2.9356395394500002E-3</v>
      </c>
      <c r="W604" s="10">
        <f t="shared" si="56"/>
        <v>-1.5688231528601761E-7</v>
      </c>
      <c r="X604" s="4">
        <f t="shared" si="57"/>
        <v>4.12787597721977E-3</v>
      </c>
      <c r="Y604" s="10">
        <f t="shared" si="58"/>
        <v>0.40612472143034217</v>
      </c>
    </row>
    <row r="605" spans="1:25" x14ac:dyDescent="0.25">
      <c r="A605">
        <v>1</v>
      </c>
      <c r="B605">
        <v>25</v>
      </c>
      <c r="C605">
        <v>19</v>
      </c>
      <c r="D605">
        <v>3</v>
      </c>
      <c r="F605" s="1">
        <v>115613</v>
      </c>
      <c r="G605" s="1">
        <v>49284.4</v>
      </c>
      <c r="H605" s="1">
        <v>66328.600000000006</v>
      </c>
      <c r="I605" s="1"/>
      <c r="J605">
        <v>0.54275200000000001</v>
      </c>
      <c r="K605" s="1">
        <f t="shared" si="54"/>
        <v>35999.980307200007</v>
      </c>
      <c r="M605" s="4">
        <v>-2</v>
      </c>
      <c r="N605" s="4">
        <v>5.0000000000000001E-4</v>
      </c>
      <c r="O605" s="4">
        <v>76.775800000000004</v>
      </c>
      <c r="P605" s="4">
        <v>2.7531500000000002</v>
      </c>
      <c r="Q605" s="4">
        <f t="shared" si="59"/>
        <v>74.022649999999999</v>
      </c>
      <c r="R605" s="1">
        <v>-1547490</v>
      </c>
      <c r="S605" s="8">
        <v>4991.78</v>
      </c>
      <c r="T605" s="4">
        <v>5.7536100000000001E-3</v>
      </c>
      <c r="U605" s="11">
        <v>2.9022000000000002E-3</v>
      </c>
      <c r="V605" s="11">
        <f t="shared" si="55"/>
        <v>2.9022026652800004E-3</v>
      </c>
      <c r="W605" s="10">
        <f t="shared" si="56"/>
        <v>9.1836537804932151E-7</v>
      </c>
      <c r="X605" s="4">
        <f t="shared" si="57"/>
        <v>4.1177225432113256E-3</v>
      </c>
      <c r="Y605" s="10">
        <f t="shared" si="58"/>
        <v>0.41882797298991298</v>
      </c>
    </row>
    <row r="606" spans="1:25" x14ac:dyDescent="0.25">
      <c r="A606">
        <v>1</v>
      </c>
      <c r="B606">
        <v>25</v>
      </c>
      <c r="C606">
        <v>20</v>
      </c>
      <c r="D606">
        <v>3</v>
      </c>
      <c r="F606" s="1">
        <v>115548</v>
      </c>
      <c r="G606" s="1">
        <v>49211.4</v>
      </c>
      <c r="H606" s="1">
        <v>66336.5</v>
      </c>
      <c r="I606" s="1"/>
      <c r="J606">
        <v>0.54268700000000003</v>
      </c>
      <c r="K606" s="1">
        <f t="shared" si="54"/>
        <v>35999.956175500003</v>
      </c>
      <c r="M606" s="4">
        <v>-3</v>
      </c>
      <c r="N606" s="4">
        <v>4.0000000000000002E-4</v>
      </c>
      <c r="O606" s="4">
        <v>76.757800000000003</v>
      </c>
      <c r="P606" s="4">
        <v>2.7512599999999998</v>
      </c>
      <c r="Q606" s="4">
        <f t="shared" si="59"/>
        <v>74.006540000000001</v>
      </c>
      <c r="R606" s="1">
        <v>-1571930</v>
      </c>
      <c r="S606" s="8">
        <v>4998.32</v>
      </c>
      <c r="T606" s="4">
        <v>5.7501799999999997E-3</v>
      </c>
      <c r="U606" s="11">
        <v>2.8467000000000002E-3</v>
      </c>
      <c r="V606" s="11">
        <f t="shared" si="55"/>
        <v>2.8467068663399998E-3</v>
      </c>
      <c r="W606" s="10">
        <f t="shared" si="56"/>
        <v>2.4120349877459767E-6</v>
      </c>
      <c r="X606" s="4">
        <f t="shared" si="57"/>
        <v>4.0832861936940783E-3</v>
      </c>
      <c r="Y606" s="10">
        <f t="shared" si="58"/>
        <v>0.43439287374647068</v>
      </c>
    </row>
    <row r="607" spans="1:25" x14ac:dyDescent="0.25">
      <c r="A607">
        <v>1</v>
      </c>
      <c r="B607">
        <v>25</v>
      </c>
      <c r="C607">
        <v>21</v>
      </c>
      <c r="D607">
        <v>3</v>
      </c>
      <c r="F607" s="1">
        <v>111327</v>
      </c>
      <c r="G607" s="1">
        <v>47448.3</v>
      </c>
      <c r="H607" s="1">
        <v>63879.1</v>
      </c>
      <c r="I607" s="1"/>
      <c r="J607">
        <v>0.56356399999999995</v>
      </c>
      <c r="K607" s="1">
        <f t="shared" si="54"/>
        <v>35999.961112399993</v>
      </c>
      <c r="M607" s="4">
        <v>-5</v>
      </c>
      <c r="N607" s="4">
        <v>4.0000000000000002E-4</v>
      </c>
      <c r="O607" s="4">
        <v>76.826899999999995</v>
      </c>
      <c r="P607" s="4">
        <v>2.8536299999999999</v>
      </c>
      <c r="Q607" s="4">
        <f t="shared" si="59"/>
        <v>73.973269999999999</v>
      </c>
      <c r="R607" s="1">
        <v>-1570340</v>
      </c>
      <c r="S607" s="8">
        <v>5002.22</v>
      </c>
      <c r="T607" s="4">
        <v>5.7633700000000003E-3</v>
      </c>
      <c r="U607" s="11">
        <v>2.7407600000000001E-3</v>
      </c>
      <c r="V607" s="11">
        <f t="shared" si="55"/>
        <v>2.7407677493200004E-3</v>
      </c>
      <c r="W607" s="10">
        <f t="shared" si="56"/>
        <v>2.827434726267295E-6</v>
      </c>
      <c r="X607" s="4">
        <f t="shared" si="57"/>
        <v>4.0290098588714983E-3</v>
      </c>
      <c r="Y607" s="10">
        <f t="shared" si="58"/>
        <v>0.47003380772905989</v>
      </c>
    </row>
    <row r="608" spans="1:25" x14ac:dyDescent="0.25">
      <c r="A608">
        <v>1</v>
      </c>
      <c r="B608">
        <v>25</v>
      </c>
      <c r="C608">
        <v>22</v>
      </c>
      <c r="D608">
        <v>3</v>
      </c>
      <c r="F608" s="1">
        <v>111327</v>
      </c>
      <c r="G608" s="1">
        <v>48440.9</v>
      </c>
      <c r="H608" s="1">
        <v>62886.6</v>
      </c>
      <c r="I608" s="1"/>
      <c r="J608">
        <v>0.57245900000000005</v>
      </c>
      <c r="K608" s="1">
        <f t="shared" si="54"/>
        <v>36000.000149400003</v>
      </c>
      <c r="M608" s="4">
        <v>-7</v>
      </c>
      <c r="N608" s="4">
        <v>2.9999999999999997E-4</v>
      </c>
      <c r="O608" s="4">
        <v>76.762799999999999</v>
      </c>
      <c r="P608" s="4">
        <v>2.8445399999999998</v>
      </c>
      <c r="Q608" s="4">
        <f t="shared" si="59"/>
        <v>73.918260000000004</v>
      </c>
      <c r="R608" s="1">
        <v>-1660390</v>
      </c>
      <c r="S608" s="8">
        <v>5019.17</v>
      </c>
      <c r="T608" s="4">
        <v>5.7511300000000001E-3</v>
      </c>
      <c r="U608" s="11">
        <v>2.63058E-3</v>
      </c>
      <c r="V608" s="11">
        <f t="shared" si="55"/>
        <v>2.6305815713299997E-3</v>
      </c>
      <c r="W608" s="10">
        <f t="shared" si="56"/>
        <v>5.9733214717302196E-7</v>
      </c>
      <c r="X608" s="4">
        <f t="shared" si="57"/>
        <v>3.9883888786691564E-3</v>
      </c>
      <c r="Y608" s="10">
        <f t="shared" si="58"/>
        <v>0.51616330948656053</v>
      </c>
    </row>
    <row r="609" spans="1:25" x14ac:dyDescent="0.25">
      <c r="A609">
        <v>1</v>
      </c>
      <c r="B609">
        <v>25</v>
      </c>
      <c r="C609">
        <v>23</v>
      </c>
      <c r="D609">
        <v>3</v>
      </c>
      <c r="F609" s="1">
        <v>111327</v>
      </c>
      <c r="G609" s="1">
        <v>48375</v>
      </c>
      <c r="H609" s="1">
        <v>62952.4</v>
      </c>
      <c r="I609" s="1"/>
      <c r="J609">
        <v>0.57186099999999995</v>
      </c>
      <c r="K609" s="1">
        <f t="shared" si="54"/>
        <v>36000.022416399996</v>
      </c>
      <c r="M609" s="4">
        <v>-6</v>
      </c>
      <c r="N609" s="4">
        <v>4.0000000000000002E-4</v>
      </c>
      <c r="O609" s="4">
        <v>76.718999999999994</v>
      </c>
      <c r="P609" s="4">
        <v>2.83786</v>
      </c>
      <c r="Q609" s="4">
        <f t="shared" si="59"/>
        <v>73.881139999999988</v>
      </c>
      <c r="R609" s="1">
        <v>-1627150</v>
      </c>
      <c r="S609" s="8">
        <v>5032</v>
      </c>
      <c r="T609" s="4">
        <v>5.7427700000000003E-3</v>
      </c>
      <c r="U609" s="11">
        <v>2.6874500000000001E-3</v>
      </c>
      <c r="V609" s="11">
        <f t="shared" si="55"/>
        <v>2.6874482050300002E-3</v>
      </c>
      <c r="W609" s="10">
        <f t="shared" si="56"/>
        <v>-6.6790824011323562E-7</v>
      </c>
      <c r="X609" s="4">
        <f t="shared" si="57"/>
        <v>4.0150683663830932E-3</v>
      </c>
      <c r="Y609" s="10">
        <f t="shared" si="58"/>
        <v>0.49400672250017419</v>
      </c>
    </row>
    <row r="610" spans="1:25" x14ac:dyDescent="0.25">
      <c r="A610">
        <v>1</v>
      </c>
      <c r="B610">
        <v>25</v>
      </c>
      <c r="C610">
        <v>24</v>
      </c>
      <c r="D610">
        <v>3</v>
      </c>
      <c r="F610" s="1">
        <v>111327</v>
      </c>
      <c r="G610" s="1">
        <v>48930.8</v>
      </c>
      <c r="H610" s="1">
        <v>62396.6</v>
      </c>
      <c r="I610" s="1"/>
      <c r="J610">
        <v>0.57695399999999997</v>
      </c>
      <c r="K610" s="1">
        <f t="shared" si="54"/>
        <v>35999.967956399996</v>
      </c>
      <c r="M610" s="4">
        <v>-8</v>
      </c>
      <c r="N610" s="4">
        <v>2.9999999999999997E-4</v>
      </c>
      <c r="O610" s="4">
        <v>76.686099999999996</v>
      </c>
      <c r="P610" s="4">
        <v>2.8396400000000002</v>
      </c>
      <c r="Q610" s="4">
        <f t="shared" si="59"/>
        <v>73.846459999999993</v>
      </c>
      <c r="R610" s="1">
        <v>-1669670</v>
      </c>
      <c r="S610" s="8">
        <v>5028.33</v>
      </c>
      <c r="T610" s="4">
        <v>5.7365000000000003E-3</v>
      </c>
      <c r="U610" s="11">
        <v>2.5998900000000001E-3</v>
      </c>
      <c r="V610" s="11">
        <f t="shared" si="55"/>
        <v>2.5998895790000005E-3</v>
      </c>
      <c r="W610" s="10">
        <f t="shared" si="56"/>
        <v>-1.6192992765802E-7</v>
      </c>
      <c r="X610" s="4">
        <f t="shared" si="57"/>
        <v>3.9784913785966694E-3</v>
      </c>
      <c r="Y610" s="10">
        <f t="shared" si="58"/>
        <v>0.53025373327204972</v>
      </c>
    </row>
    <row r="611" spans="1:25" x14ac:dyDescent="0.25">
      <c r="A611">
        <v>1</v>
      </c>
      <c r="B611">
        <v>26</v>
      </c>
      <c r="C611">
        <v>1</v>
      </c>
      <c r="D611">
        <v>4</v>
      </c>
      <c r="F611" s="1">
        <v>111315</v>
      </c>
      <c r="G611" s="1">
        <v>44332.3</v>
      </c>
      <c r="H611" s="1">
        <v>66983</v>
      </c>
      <c r="I611" s="1"/>
      <c r="J611">
        <v>0.53744999999999998</v>
      </c>
      <c r="K611" s="1">
        <f t="shared" si="54"/>
        <v>36000.013350000001</v>
      </c>
      <c r="M611" s="4">
        <v>-9</v>
      </c>
      <c r="N611" s="4">
        <v>4.0000000000000002E-4</v>
      </c>
      <c r="O611" s="4">
        <v>75.948300000000003</v>
      </c>
      <c r="P611" s="4">
        <v>2.8345799999999999</v>
      </c>
      <c r="Q611" s="4">
        <f t="shared" si="59"/>
        <v>73.113720000000001</v>
      </c>
      <c r="R611" s="1">
        <v>-1483250</v>
      </c>
      <c r="S611" s="8">
        <v>5038.66</v>
      </c>
      <c r="T611" s="4">
        <v>5.5959299999999998E-3</v>
      </c>
      <c r="U611" s="11">
        <v>2.8033799999999998E-3</v>
      </c>
      <c r="V611" s="11">
        <f t="shared" si="55"/>
        <v>2.8033774215E-3</v>
      </c>
      <c r="W611" s="10">
        <f t="shared" si="56"/>
        <v>-9.1978254816982468E-7</v>
      </c>
      <c r="X611" s="4">
        <f t="shared" si="57"/>
        <v>3.9155315867972383E-3</v>
      </c>
      <c r="Y611" s="10">
        <f t="shared" si="58"/>
        <v>0.39671809986417772</v>
      </c>
    </row>
    <row r="612" spans="1:25" x14ac:dyDescent="0.25">
      <c r="A612">
        <v>1</v>
      </c>
      <c r="B612">
        <v>26</v>
      </c>
      <c r="C612">
        <v>2</v>
      </c>
      <c r="D612">
        <v>4</v>
      </c>
      <c r="F612" s="1">
        <v>111309</v>
      </c>
      <c r="G612" s="1">
        <v>44070.6</v>
      </c>
      <c r="H612" s="1">
        <v>67238.3</v>
      </c>
      <c r="I612" s="1"/>
      <c r="J612">
        <v>0.53540900000000002</v>
      </c>
      <c r="K612" s="1">
        <f t="shared" si="54"/>
        <v>35999.990964700002</v>
      </c>
      <c r="M612" s="4">
        <v>-9</v>
      </c>
      <c r="N612" s="4">
        <v>2.9999999999999997E-4</v>
      </c>
      <c r="O612" s="4">
        <v>75.273799999999994</v>
      </c>
      <c r="P612" s="4">
        <v>2.8410299999999999</v>
      </c>
      <c r="Q612" s="4">
        <f t="shared" si="59"/>
        <v>72.432769999999991</v>
      </c>
      <c r="R612" s="1">
        <v>-1465550</v>
      </c>
      <c r="S612" s="8">
        <v>5025.6400000000003</v>
      </c>
      <c r="T612" s="4">
        <v>5.4709299999999997E-3</v>
      </c>
      <c r="U612" s="11">
        <v>2.7023699999999999E-3</v>
      </c>
      <c r="V612" s="11">
        <f t="shared" si="55"/>
        <v>2.7023675396300002E-3</v>
      </c>
      <c r="W612" s="10">
        <f t="shared" si="56"/>
        <v>-9.1044897617604436E-7</v>
      </c>
      <c r="X612" s="4">
        <f t="shared" si="57"/>
        <v>3.7985276490751312E-3</v>
      </c>
      <c r="Y612" s="10">
        <f t="shared" si="58"/>
        <v>0.40562826299697352</v>
      </c>
    </row>
    <row r="613" spans="1:25" x14ac:dyDescent="0.25">
      <c r="A613">
        <v>1</v>
      </c>
      <c r="B613">
        <v>26</v>
      </c>
      <c r="C613">
        <v>3</v>
      </c>
      <c r="D613">
        <v>4</v>
      </c>
      <c r="F613" s="1">
        <v>111309</v>
      </c>
      <c r="G613" s="1">
        <v>44697.5</v>
      </c>
      <c r="H613" s="1">
        <v>66611.5</v>
      </c>
      <c r="I613" s="1"/>
      <c r="J613">
        <v>0.54044700000000001</v>
      </c>
      <c r="K613" s="1">
        <f t="shared" si="54"/>
        <v>35999.985340500003</v>
      </c>
      <c r="M613" s="4">
        <v>-11</v>
      </c>
      <c r="N613" s="4">
        <v>2.9999999999999997E-4</v>
      </c>
      <c r="O613" s="4">
        <v>75.218699999999998</v>
      </c>
      <c r="P613" s="4">
        <v>2.8392599999999999</v>
      </c>
      <c r="Q613" s="4">
        <f t="shared" si="59"/>
        <v>72.379440000000002</v>
      </c>
      <c r="R613" s="1">
        <v>-1477440</v>
      </c>
      <c r="S613" s="8">
        <v>5029.68</v>
      </c>
      <c r="T613" s="4">
        <v>5.4607099999999997E-3</v>
      </c>
      <c r="U613" s="11">
        <v>2.67162E-3</v>
      </c>
      <c r="V613" s="11">
        <f t="shared" si="55"/>
        <v>2.67161976263E-3</v>
      </c>
      <c r="W613" s="10">
        <f t="shared" si="56"/>
        <v>-8.88487134988918E-8</v>
      </c>
      <c r="X613" s="4">
        <f t="shared" si="57"/>
        <v>3.791613302099814E-3</v>
      </c>
      <c r="Y613" s="10">
        <f t="shared" si="58"/>
        <v>0.41921878938614549</v>
      </c>
    </row>
    <row r="614" spans="1:25" x14ac:dyDescent="0.25">
      <c r="A614">
        <v>1</v>
      </c>
      <c r="B614">
        <v>26</v>
      </c>
      <c r="C614">
        <v>4</v>
      </c>
      <c r="D614">
        <v>4</v>
      </c>
      <c r="F614" s="1">
        <v>111309</v>
      </c>
      <c r="G614" s="1">
        <v>45073.1</v>
      </c>
      <c r="H614" s="1">
        <v>66235.8</v>
      </c>
      <c r="I614" s="1"/>
      <c r="J614">
        <v>0.54351300000000002</v>
      </c>
      <c r="K614" s="1">
        <f t="shared" si="54"/>
        <v>36000.018365400007</v>
      </c>
      <c r="M614" s="4">
        <v>-11</v>
      </c>
      <c r="N614" s="4">
        <v>2.9999999999999997E-4</v>
      </c>
      <c r="O614" s="4">
        <v>75.091200000000001</v>
      </c>
      <c r="P614" s="4">
        <v>2.8339300000000001</v>
      </c>
      <c r="Q614" s="4">
        <f t="shared" si="59"/>
        <v>72.257270000000005</v>
      </c>
      <c r="R614" s="1">
        <v>-1481490</v>
      </c>
      <c r="S614" s="8">
        <v>5039.43</v>
      </c>
      <c r="T614" s="4">
        <v>5.4371000000000003E-3</v>
      </c>
      <c r="U614" s="11">
        <v>2.6450200000000001E-3</v>
      </c>
      <c r="V614" s="11">
        <f t="shared" si="55"/>
        <v>2.6450193677000004E-3</v>
      </c>
      <c r="W614" s="10">
        <f t="shared" si="56"/>
        <v>-2.3905301271265486E-7</v>
      </c>
      <c r="X614" s="4">
        <f t="shared" si="57"/>
        <v>3.775637815047334E-3</v>
      </c>
      <c r="Y614" s="10">
        <f t="shared" si="58"/>
        <v>0.42745151834289868</v>
      </c>
    </row>
    <row r="615" spans="1:25" x14ac:dyDescent="0.25">
      <c r="A615">
        <v>1</v>
      </c>
      <c r="B615">
        <v>26</v>
      </c>
      <c r="C615">
        <v>5</v>
      </c>
      <c r="D615">
        <v>4</v>
      </c>
      <c r="F615" s="1">
        <v>111309</v>
      </c>
      <c r="G615" s="1">
        <v>45591</v>
      </c>
      <c r="H615" s="1">
        <v>65717.899999999994</v>
      </c>
      <c r="I615" s="1"/>
      <c r="J615">
        <v>0.54779599999999995</v>
      </c>
      <c r="K615" s="1">
        <f t="shared" si="54"/>
        <v>36000.002748399995</v>
      </c>
      <c r="M615" s="4">
        <v>-12</v>
      </c>
      <c r="N615" s="4">
        <v>2.9999999999999997E-4</v>
      </c>
      <c r="O615" s="4">
        <v>74.981200000000001</v>
      </c>
      <c r="P615" s="4">
        <v>2.8324799999999999</v>
      </c>
      <c r="Q615" s="4">
        <f t="shared" si="59"/>
        <v>72.148719999999997</v>
      </c>
      <c r="R615" s="1">
        <v>-1487600</v>
      </c>
      <c r="S615" s="8">
        <v>5042.26</v>
      </c>
      <c r="T615" s="4">
        <v>5.4168200000000001E-3</v>
      </c>
      <c r="U615" s="11">
        <v>2.61385E-3</v>
      </c>
      <c r="V615" s="11">
        <f t="shared" si="55"/>
        <v>2.6138464712800002E-3</v>
      </c>
      <c r="W615" s="10">
        <f t="shared" si="56"/>
        <v>-1.3500086079136392E-6</v>
      </c>
      <c r="X615" s="4">
        <f t="shared" si="57"/>
        <v>3.761917574651932E-3</v>
      </c>
      <c r="Y615" s="10">
        <f t="shared" si="58"/>
        <v>0.43922473541019258</v>
      </c>
    </row>
    <row r="616" spans="1:25" x14ac:dyDescent="0.25">
      <c r="A616">
        <v>1</v>
      </c>
      <c r="B616">
        <v>26</v>
      </c>
      <c r="C616">
        <v>6</v>
      </c>
      <c r="D616">
        <v>4</v>
      </c>
      <c r="F616" s="1">
        <v>113539</v>
      </c>
      <c r="G616" s="1">
        <v>45571.8</v>
      </c>
      <c r="H616" s="1">
        <v>67966.8</v>
      </c>
      <c r="I616" s="1"/>
      <c r="J616">
        <v>0.52966999999999997</v>
      </c>
      <c r="K616" s="1">
        <f t="shared" si="54"/>
        <v>35999.974955999998</v>
      </c>
      <c r="M616" s="4">
        <v>-15</v>
      </c>
      <c r="N616" s="4">
        <v>2.9999999999999997E-4</v>
      </c>
      <c r="O616" s="4">
        <v>74.916600000000003</v>
      </c>
      <c r="P616" s="4">
        <v>2.7734000000000001</v>
      </c>
      <c r="Q616" s="4">
        <f t="shared" si="59"/>
        <v>72.143200000000007</v>
      </c>
      <c r="R616" s="1">
        <v>-1455150</v>
      </c>
      <c r="S616" s="8">
        <v>5048.83</v>
      </c>
      <c r="T616" s="4">
        <v>5.4051799999999999E-3</v>
      </c>
      <c r="U616" s="11">
        <v>2.70112E-3</v>
      </c>
      <c r="V616" s="11">
        <f t="shared" si="55"/>
        <v>2.7011193093999996E-3</v>
      </c>
      <c r="W616" s="10">
        <f t="shared" si="56"/>
        <v>-2.5567172149441743E-7</v>
      </c>
      <c r="X616" s="4">
        <f t="shared" si="57"/>
        <v>3.7864731931241949E-3</v>
      </c>
      <c r="Y616" s="10">
        <f t="shared" si="58"/>
        <v>0.40181598489670761</v>
      </c>
    </row>
    <row r="617" spans="1:25" x14ac:dyDescent="0.25">
      <c r="A617">
        <v>1</v>
      </c>
      <c r="B617">
        <v>26</v>
      </c>
      <c r="C617">
        <v>7</v>
      </c>
      <c r="D617">
        <v>4</v>
      </c>
      <c r="F617" s="1">
        <v>116657</v>
      </c>
      <c r="G617" s="1">
        <v>53727.7</v>
      </c>
      <c r="H617" s="1">
        <v>62929.599999999999</v>
      </c>
      <c r="I617" s="1"/>
      <c r="J617">
        <v>0.57206800000000002</v>
      </c>
      <c r="K617" s="1">
        <f t="shared" si="54"/>
        <v>36000.010412800002</v>
      </c>
      <c r="M617" s="4">
        <v>-13</v>
      </c>
      <c r="N617" s="4">
        <v>2.9999999999999997E-4</v>
      </c>
      <c r="O617" s="4">
        <v>75.0137</v>
      </c>
      <c r="P617" s="4">
        <v>2.6987299999999999</v>
      </c>
      <c r="Q617" s="4">
        <f t="shared" si="59"/>
        <v>72.314970000000002</v>
      </c>
      <c r="R617" s="1">
        <v>-1629210</v>
      </c>
      <c r="S617" s="8">
        <v>5049.0200000000004</v>
      </c>
      <c r="T617" s="4">
        <v>5.4227399999999997E-3</v>
      </c>
      <c r="U617" s="11">
        <v>2.49219E-3</v>
      </c>
      <c r="V617" s="11">
        <f t="shared" si="55"/>
        <v>2.4921843736799994E-3</v>
      </c>
      <c r="W617" s="10">
        <f t="shared" si="56"/>
        <v>-2.2575806822944899E-6</v>
      </c>
      <c r="X617" s="4">
        <f t="shared" si="57"/>
        <v>3.8418773570204345E-3</v>
      </c>
      <c r="Y617" s="10">
        <f t="shared" si="58"/>
        <v>0.54156679748351233</v>
      </c>
    </row>
    <row r="618" spans="1:25" x14ac:dyDescent="0.25">
      <c r="A618">
        <v>1</v>
      </c>
      <c r="B618">
        <v>26</v>
      </c>
      <c r="C618">
        <v>8</v>
      </c>
      <c r="D618">
        <v>4</v>
      </c>
      <c r="F618" s="1">
        <v>118080</v>
      </c>
      <c r="G618" s="1">
        <v>65832.3</v>
      </c>
      <c r="H618" s="1">
        <v>52247.9</v>
      </c>
      <c r="I618" s="1"/>
      <c r="J618">
        <v>0.68902300000000005</v>
      </c>
      <c r="K618" s="1">
        <f t="shared" si="54"/>
        <v>36000.004801700001</v>
      </c>
      <c r="M618" s="4">
        <v>-14</v>
      </c>
      <c r="N618" s="4">
        <v>2.9999999999999997E-4</v>
      </c>
      <c r="O618" s="4">
        <v>75.425700000000006</v>
      </c>
      <c r="P618" s="4">
        <v>2.6586799999999999</v>
      </c>
      <c r="Q618" s="4">
        <f t="shared" si="59"/>
        <v>72.767020000000002</v>
      </c>
      <c r="R618" s="1">
        <v>-2015910</v>
      </c>
      <c r="S618" s="8">
        <v>5065.88</v>
      </c>
      <c r="T618" s="4">
        <v>5.49907E-3</v>
      </c>
      <c r="U618" s="11">
        <v>1.91679E-3</v>
      </c>
      <c r="V618" s="11">
        <f t="shared" si="55"/>
        <v>1.9167911913899997E-3</v>
      </c>
      <c r="W618" s="10">
        <f t="shared" si="56"/>
        <v>6.2155478674032924E-7</v>
      </c>
      <c r="X618" s="4">
        <f t="shared" si="57"/>
        <v>3.9139874715076687E-3</v>
      </c>
      <c r="Y618" s="10">
        <f t="shared" si="58"/>
        <v>1.0419490249363095</v>
      </c>
    </row>
    <row r="619" spans="1:25" x14ac:dyDescent="0.25">
      <c r="A619">
        <v>1</v>
      </c>
      <c r="B619">
        <v>26</v>
      </c>
      <c r="C619">
        <v>9</v>
      </c>
      <c r="D619">
        <v>4</v>
      </c>
      <c r="F619" s="1">
        <v>115995</v>
      </c>
      <c r="G619" s="1">
        <v>58338.400000000001</v>
      </c>
      <c r="H619" s="1">
        <v>57656.9</v>
      </c>
      <c r="I619" s="1"/>
      <c r="J619">
        <v>0.62438300000000002</v>
      </c>
      <c r="K619" s="1">
        <f t="shared" si="54"/>
        <v>35999.988192700002</v>
      </c>
      <c r="M619" s="4">
        <v>-11</v>
      </c>
      <c r="N619" s="4">
        <v>4.0000000000000002E-4</v>
      </c>
      <c r="O619" s="4">
        <v>75.890600000000006</v>
      </c>
      <c r="P619" s="4">
        <v>2.6722899999999998</v>
      </c>
      <c r="Q619" s="4">
        <f t="shared" si="59"/>
        <v>73.218310000000002</v>
      </c>
      <c r="R619" s="1">
        <v>-1816190</v>
      </c>
      <c r="S619" s="8">
        <v>5135.42</v>
      </c>
      <c r="T619" s="4">
        <v>5.58524E-3</v>
      </c>
      <c r="U619" s="11">
        <v>2.3476600000000001E-3</v>
      </c>
      <c r="V619" s="11">
        <f t="shared" si="55"/>
        <v>2.3476642930799997E-3</v>
      </c>
      <c r="W619" s="10">
        <f t="shared" si="56"/>
        <v>1.8286634348962086E-6</v>
      </c>
      <c r="X619" s="4">
        <f t="shared" si="57"/>
        <v>3.9759587484260893E-3</v>
      </c>
      <c r="Y619" s="10">
        <f t="shared" si="58"/>
        <v>0.69358371673329577</v>
      </c>
    </row>
    <row r="620" spans="1:25" x14ac:dyDescent="0.25">
      <c r="A620">
        <v>1</v>
      </c>
      <c r="B620">
        <v>26</v>
      </c>
      <c r="C620">
        <v>10</v>
      </c>
      <c r="D620">
        <v>4</v>
      </c>
      <c r="F620" s="1">
        <v>114910</v>
      </c>
      <c r="G620" s="1">
        <v>49577.3</v>
      </c>
      <c r="H620" s="1">
        <v>65332.7</v>
      </c>
      <c r="I620" s="1"/>
      <c r="J620">
        <v>0.55102600000000002</v>
      </c>
      <c r="K620" s="1">
        <f t="shared" si="54"/>
        <v>36000.0163502</v>
      </c>
      <c r="M620" s="4">
        <v>-6</v>
      </c>
      <c r="N620" s="4">
        <v>5.0000000000000001E-4</v>
      </c>
      <c r="O620" s="4">
        <v>76.477900000000005</v>
      </c>
      <c r="P620" s="4">
        <v>2.7229000000000001</v>
      </c>
      <c r="Q620" s="4">
        <f t="shared" si="59"/>
        <v>73.75500000000001</v>
      </c>
      <c r="R620" s="1">
        <v>-1558040</v>
      </c>
      <c r="S620" s="8">
        <v>5083.57</v>
      </c>
      <c r="T620" s="4">
        <v>5.6967299999999997E-3</v>
      </c>
      <c r="U620" s="11">
        <v>2.8332000000000001E-3</v>
      </c>
      <c r="V620" s="11">
        <f t="shared" si="55"/>
        <v>2.8331966550199997E-3</v>
      </c>
      <c r="W620" s="10">
        <f t="shared" si="56"/>
        <v>-1.1806367360056444E-6</v>
      </c>
      <c r="X620" s="4">
        <f t="shared" si="57"/>
        <v>4.0686526789002276E-3</v>
      </c>
      <c r="Y620" s="10">
        <f t="shared" si="58"/>
        <v>0.4360626425597301</v>
      </c>
    </row>
    <row r="621" spans="1:25" x14ac:dyDescent="0.25">
      <c r="A621">
        <v>1</v>
      </c>
      <c r="B621">
        <v>26</v>
      </c>
      <c r="C621">
        <v>11</v>
      </c>
      <c r="D621">
        <v>4</v>
      </c>
      <c r="F621" s="1">
        <v>115319</v>
      </c>
      <c r="G621" s="1">
        <v>45566.5</v>
      </c>
      <c r="H621" s="1">
        <v>69752.5</v>
      </c>
      <c r="I621" s="1"/>
      <c r="J621">
        <v>0.51610999999999996</v>
      </c>
      <c r="K621" s="1">
        <f t="shared" si="54"/>
        <v>35999.962775</v>
      </c>
      <c r="M621" s="4">
        <v>-6</v>
      </c>
      <c r="N621" s="4">
        <v>4.0000000000000002E-4</v>
      </c>
      <c r="O621" s="4">
        <v>76.906300000000002</v>
      </c>
      <c r="P621" s="4">
        <v>2.7544400000000002</v>
      </c>
      <c r="Q621" s="4">
        <f t="shared" si="59"/>
        <v>74.151859999999999</v>
      </c>
      <c r="R621" s="1">
        <v>-1500320</v>
      </c>
      <c r="S621" s="8">
        <v>5003.1000000000004</v>
      </c>
      <c r="T621" s="4">
        <v>5.7977799999999998E-3</v>
      </c>
      <c r="U621" s="11">
        <v>3.0119299999999999E-3</v>
      </c>
      <c r="V621" s="11">
        <f t="shared" si="55"/>
        <v>3.0119317642E-3</v>
      </c>
      <c r="W621" s="10">
        <f t="shared" si="56"/>
        <v>5.8573738435586855E-7</v>
      </c>
      <c r="X621" s="4">
        <f t="shared" si="57"/>
        <v>4.1127161417664091E-3</v>
      </c>
      <c r="Y621" s="10">
        <f t="shared" si="58"/>
        <v>0.36547534031880197</v>
      </c>
    </row>
    <row r="622" spans="1:25" x14ac:dyDescent="0.25">
      <c r="A622">
        <v>1</v>
      </c>
      <c r="B622">
        <v>26</v>
      </c>
      <c r="C622">
        <v>12</v>
      </c>
      <c r="D622">
        <v>4</v>
      </c>
      <c r="F622" s="1">
        <v>115619</v>
      </c>
      <c r="G622" s="1">
        <v>45753.9</v>
      </c>
      <c r="H622" s="1">
        <v>69865.3</v>
      </c>
      <c r="I622" s="1"/>
      <c r="J622">
        <v>0.51527699999999999</v>
      </c>
      <c r="K622" s="1">
        <f t="shared" si="54"/>
        <v>35999.982188100003</v>
      </c>
      <c r="M622" s="4">
        <v>-3</v>
      </c>
      <c r="N622" s="4">
        <v>5.0000000000000001E-4</v>
      </c>
      <c r="O622" s="4">
        <v>77.015600000000006</v>
      </c>
      <c r="P622" s="4">
        <v>2.7588599999999999</v>
      </c>
      <c r="Q622" s="4">
        <f t="shared" si="59"/>
        <v>74.256740000000008</v>
      </c>
      <c r="R622" s="1">
        <v>-1485430</v>
      </c>
      <c r="S622" s="8">
        <v>4980.49</v>
      </c>
      <c r="T622" s="4">
        <v>5.8188099999999998E-3</v>
      </c>
      <c r="U622" s="11">
        <v>3.07815E-3</v>
      </c>
      <c r="V622" s="11">
        <f t="shared" si="55"/>
        <v>3.07814953963E-3</v>
      </c>
      <c r="W622" s="10">
        <f t="shared" si="56"/>
        <v>-1.4956061268430942E-7</v>
      </c>
      <c r="X622" s="4">
        <f t="shared" si="57"/>
        <v>4.1627061999162064E-3</v>
      </c>
      <c r="Y622" s="10">
        <f t="shared" si="58"/>
        <v>0.35234026929038753</v>
      </c>
    </row>
    <row r="623" spans="1:25" x14ac:dyDescent="0.25">
      <c r="A623">
        <v>1</v>
      </c>
      <c r="B623">
        <v>26</v>
      </c>
      <c r="C623">
        <v>13</v>
      </c>
      <c r="D623">
        <v>4</v>
      </c>
      <c r="F623" s="1">
        <v>115728</v>
      </c>
      <c r="G623" s="1">
        <v>44686.9</v>
      </c>
      <c r="H623" s="1">
        <v>71041.3</v>
      </c>
      <c r="I623" s="1"/>
      <c r="J623">
        <v>0.50674699999999995</v>
      </c>
      <c r="K623" s="1">
        <f t="shared" si="54"/>
        <v>35999.965651099999</v>
      </c>
      <c r="M623" s="4">
        <v>-1</v>
      </c>
      <c r="N623" s="4">
        <v>5.0000000000000001E-4</v>
      </c>
      <c r="O623" s="4">
        <v>77.047300000000007</v>
      </c>
      <c r="P623" s="4">
        <v>2.7621500000000001</v>
      </c>
      <c r="Q623" s="4">
        <f t="shared" si="59"/>
        <v>74.285150000000002</v>
      </c>
      <c r="R623" s="1">
        <v>-1445670</v>
      </c>
      <c r="S623" s="8">
        <v>4969.2700000000004</v>
      </c>
      <c r="T623" s="4">
        <v>5.8250699999999999E-3</v>
      </c>
      <c r="U623" s="11">
        <v>3.1266000000000002E-3</v>
      </c>
      <c r="V623" s="11">
        <f t="shared" si="55"/>
        <v>3.1266067527100008E-3</v>
      </c>
      <c r="W623" s="10">
        <f t="shared" si="56"/>
        <v>2.1597614023358367E-6</v>
      </c>
      <c r="X623" s="4">
        <f t="shared" si="57"/>
        <v>4.1685794610664389E-3</v>
      </c>
      <c r="Y623" s="10">
        <f t="shared" si="58"/>
        <v>0.33326279698920186</v>
      </c>
    </row>
    <row r="624" spans="1:25" x14ac:dyDescent="0.25">
      <c r="A624">
        <v>1</v>
      </c>
      <c r="B624">
        <v>26</v>
      </c>
      <c r="C624">
        <v>14</v>
      </c>
      <c r="D624">
        <v>4</v>
      </c>
      <c r="F624" s="1">
        <v>115711</v>
      </c>
      <c r="G624" s="1">
        <v>44393.3</v>
      </c>
      <c r="H624" s="1">
        <v>71318</v>
      </c>
      <c r="I624" s="1"/>
      <c r="J624">
        <v>0.50478100000000004</v>
      </c>
      <c r="K624" s="1">
        <f t="shared" si="54"/>
        <v>35999.971358000003</v>
      </c>
      <c r="M624" s="4">
        <v>1</v>
      </c>
      <c r="N624" s="4">
        <v>5.0000000000000001E-4</v>
      </c>
      <c r="O624" s="4">
        <v>77.090599999999995</v>
      </c>
      <c r="P624" s="4">
        <v>2.7682600000000002</v>
      </c>
      <c r="Q624" s="4">
        <f t="shared" si="59"/>
        <v>74.322339999999997</v>
      </c>
      <c r="R624" s="1">
        <v>-1453790</v>
      </c>
      <c r="S624" s="8">
        <v>4958.58</v>
      </c>
      <c r="T624" s="4">
        <v>5.8336100000000004E-3</v>
      </c>
      <c r="U624" s="11">
        <v>3.1413000000000001E-3</v>
      </c>
      <c r="V624" s="11">
        <f t="shared" si="55"/>
        <v>3.1413050105899998E-3</v>
      </c>
      <c r="W624" s="10">
        <f t="shared" si="56"/>
        <v>1.5950689204366117E-6</v>
      </c>
      <c r="X624" s="4">
        <f t="shared" si="57"/>
        <v>4.1742188683466363E-3</v>
      </c>
      <c r="Y624" s="10">
        <f t="shared" si="58"/>
        <v>0.32881891839258787</v>
      </c>
    </row>
    <row r="625" spans="1:25" x14ac:dyDescent="0.25">
      <c r="A625">
        <v>1</v>
      </c>
      <c r="B625">
        <v>26</v>
      </c>
      <c r="C625">
        <v>15</v>
      </c>
      <c r="D625">
        <v>4</v>
      </c>
      <c r="F625" s="1">
        <v>115515</v>
      </c>
      <c r="G625" s="1">
        <v>43827.1</v>
      </c>
      <c r="H625" s="1">
        <v>71687.8</v>
      </c>
      <c r="I625" s="1"/>
      <c r="J625">
        <v>0.50217699999999998</v>
      </c>
      <c r="K625" s="1">
        <f t="shared" si="54"/>
        <v>35999.964340600003</v>
      </c>
      <c r="M625" s="4">
        <v>2</v>
      </c>
      <c r="N625" s="4">
        <v>5.0000000000000001E-4</v>
      </c>
      <c r="O625" s="4">
        <v>77.129300000000001</v>
      </c>
      <c r="P625" s="4">
        <v>2.77704</v>
      </c>
      <c r="Q625" s="4">
        <f t="shared" si="59"/>
        <v>74.352260000000001</v>
      </c>
      <c r="R625" s="1">
        <v>-1429030</v>
      </c>
      <c r="S625" s="8">
        <v>4951.18</v>
      </c>
      <c r="T625" s="4">
        <v>5.8412400000000001E-3</v>
      </c>
      <c r="U625" s="11">
        <v>3.15899E-3</v>
      </c>
      <c r="V625" s="11">
        <f t="shared" si="55"/>
        <v>3.1589921205200005E-3</v>
      </c>
      <c r="W625" s="10">
        <f t="shared" si="56"/>
        <v>6.712651830103905E-7</v>
      </c>
      <c r="X625" s="4">
        <f t="shared" si="57"/>
        <v>4.1766557509017328E-3</v>
      </c>
      <c r="Y625" s="10">
        <f t="shared" si="58"/>
        <v>0.32214908907648737</v>
      </c>
    </row>
    <row r="626" spans="1:25" x14ac:dyDescent="0.25">
      <c r="A626">
        <v>1</v>
      </c>
      <c r="B626">
        <v>26</v>
      </c>
      <c r="C626">
        <v>16</v>
      </c>
      <c r="D626">
        <v>4</v>
      </c>
      <c r="F626" s="1">
        <v>115159</v>
      </c>
      <c r="G626" s="1">
        <v>44374.1</v>
      </c>
      <c r="H626" s="1">
        <v>70785.2</v>
      </c>
      <c r="I626" s="1"/>
      <c r="J626">
        <v>0.50858099999999995</v>
      </c>
      <c r="K626" s="1">
        <f t="shared" si="54"/>
        <v>36000.007801199994</v>
      </c>
      <c r="M626" s="4">
        <v>1</v>
      </c>
      <c r="N626" s="4">
        <v>5.0000000000000001E-4</v>
      </c>
      <c r="O626" s="4">
        <v>77.152600000000007</v>
      </c>
      <c r="P626" s="4">
        <v>2.7973400000000002</v>
      </c>
      <c r="Q626" s="4">
        <f t="shared" si="59"/>
        <v>74.355260000000001</v>
      </c>
      <c r="R626" s="1">
        <v>-1437470</v>
      </c>
      <c r="S626" s="8">
        <v>4930.2700000000004</v>
      </c>
      <c r="T626" s="4">
        <v>5.86537E-3</v>
      </c>
      <c r="U626" s="11">
        <v>3.1366499999999999E-3</v>
      </c>
      <c r="V626" s="11">
        <f t="shared" si="55"/>
        <v>3.1366447600299999E-3</v>
      </c>
      <c r="W626" s="10">
        <f t="shared" si="56"/>
        <v>-1.670562542841746E-6</v>
      </c>
      <c r="X626" s="4">
        <f t="shared" si="57"/>
        <v>4.1880945646773204E-3</v>
      </c>
      <c r="Y626" s="10">
        <f t="shared" si="58"/>
        <v>0.33521258816805205</v>
      </c>
    </row>
    <row r="627" spans="1:25" x14ac:dyDescent="0.25">
      <c r="A627">
        <v>1</v>
      </c>
      <c r="B627">
        <v>26</v>
      </c>
      <c r="C627">
        <v>17</v>
      </c>
      <c r="D627">
        <v>4</v>
      </c>
      <c r="F627" s="1">
        <v>114908</v>
      </c>
      <c r="G627" s="1">
        <v>46587.9</v>
      </c>
      <c r="H627" s="1">
        <v>68320.3</v>
      </c>
      <c r="I627" s="1"/>
      <c r="J627">
        <v>0.52693000000000001</v>
      </c>
      <c r="K627" s="1">
        <f t="shared" si="54"/>
        <v>36000.015679000004</v>
      </c>
      <c r="M627" s="4">
        <v>-1</v>
      </c>
      <c r="N627" s="4">
        <v>5.0000000000000001E-4</v>
      </c>
      <c r="O627" s="4">
        <v>77.046800000000005</v>
      </c>
      <c r="P627" s="4">
        <v>2.8005300000000002</v>
      </c>
      <c r="Q627" s="4">
        <f t="shared" si="59"/>
        <v>74.24627000000001</v>
      </c>
      <c r="R627" s="1">
        <v>-1487430</v>
      </c>
      <c r="S627" s="8">
        <v>4935.62</v>
      </c>
      <c r="T627" s="4">
        <v>5.8444400000000002E-3</v>
      </c>
      <c r="U627" s="11">
        <v>3.0282899999999999E-3</v>
      </c>
      <c r="V627" s="11">
        <f t="shared" si="55"/>
        <v>3.0282942307999997E-3</v>
      </c>
      <c r="W627" s="10">
        <f t="shared" si="56"/>
        <v>1.3970920882196352E-6</v>
      </c>
      <c r="X627" s="4">
        <f t="shared" si="57"/>
        <v>4.17005767853E-3</v>
      </c>
      <c r="Y627" s="10">
        <f t="shared" si="58"/>
        <v>0.37703379746655707</v>
      </c>
    </row>
    <row r="628" spans="1:25" x14ac:dyDescent="0.25">
      <c r="A628">
        <v>1</v>
      </c>
      <c r="B628">
        <v>26</v>
      </c>
      <c r="C628">
        <v>18</v>
      </c>
      <c r="D628">
        <v>4</v>
      </c>
      <c r="F628" s="1">
        <v>115462</v>
      </c>
      <c r="G628" s="1">
        <v>48755.6</v>
      </c>
      <c r="H628" s="1">
        <v>66706.8</v>
      </c>
      <c r="I628" s="1"/>
      <c r="J628">
        <v>0.53967600000000004</v>
      </c>
      <c r="K628" s="1">
        <f t="shared" si="54"/>
        <v>36000.058996800006</v>
      </c>
      <c r="M628" s="4">
        <v>-2</v>
      </c>
      <c r="N628" s="4">
        <v>5.0000000000000001E-4</v>
      </c>
      <c r="O628" s="4">
        <v>76.869600000000005</v>
      </c>
      <c r="P628" s="4">
        <v>2.7787700000000002</v>
      </c>
      <c r="Q628" s="4">
        <f t="shared" si="59"/>
        <v>74.090830000000011</v>
      </c>
      <c r="R628" s="1">
        <v>-1541020</v>
      </c>
      <c r="S628" s="8">
        <v>4951.3599999999997</v>
      </c>
      <c r="T628" s="4">
        <v>5.8101100000000003E-3</v>
      </c>
      <c r="U628" s="11">
        <v>2.94437E-3</v>
      </c>
      <c r="V628" s="11">
        <f t="shared" si="55"/>
        <v>2.9443710756399998E-3</v>
      </c>
      <c r="W628" s="10">
        <f t="shared" si="56"/>
        <v>3.6532093446586176E-7</v>
      </c>
      <c r="X628" s="4">
        <f t="shared" si="57"/>
        <v>4.1544633519296596E-3</v>
      </c>
      <c r="Y628" s="10">
        <f t="shared" si="58"/>
        <v>0.41098549160929493</v>
      </c>
    </row>
    <row r="629" spans="1:25" x14ac:dyDescent="0.25">
      <c r="A629">
        <v>1</v>
      </c>
      <c r="B629">
        <v>26</v>
      </c>
      <c r="C629">
        <v>19</v>
      </c>
      <c r="D629">
        <v>4</v>
      </c>
      <c r="F629" s="1">
        <v>115643</v>
      </c>
      <c r="G629" s="1">
        <v>49433.8</v>
      </c>
      <c r="H629" s="1">
        <v>66208.800000000003</v>
      </c>
      <c r="I629" s="1"/>
      <c r="J629">
        <v>0.54373400000000005</v>
      </c>
      <c r="K629" s="1">
        <f t="shared" si="54"/>
        <v>35999.975659200005</v>
      </c>
      <c r="M629" s="4">
        <v>-4</v>
      </c>
      <c r="N629" s="4">
        <v>4.0000000000000002E-4</v>
      </c>
      <c r="O629" s="4">
        <v>76.781700000000001</v>
      </c>
      <c r="P629" s="4">
        <v>2.7687300000000001</v>
      </c>
      <c r="Q629" s="4">
        <f t="shared" si="59"/>
        <v>74.012969999999996</v>
      </c>
      <c r="R629" s="1">
        <v>-1585640</v>
      </c>
      <c r="S629" s="8">
        <v>4962.33</v>
      </c>
      <c r="T629" s="4">
        <v>5.7932000000000001E-3</v>
      </c>
      <c r="U629" s="11">
        <v>2.8607300000000001E-3</v>
      </c>
      <c r="V629" s="11">
        <f t="shared" si="55"/>
        <v>2.8607337911999999E-3</v>
      </c>
      <c r="W629" s="10">
        <f t="shared" si="56"/>
        <v>1.3252561408345892E-6</v>
      </c>
      <c r="X629" s="4">
        <f t="shared" si="57"/>
        <v>4.114282393874273E-3</v>
      </c>
      <c r="Y629" s="10">
        <f t="shared" si="58"/>
        <v>0.43819318631058252</v>
      </c>
    </row>
    <row r="630" spans="1:25" x14ac:dyDescent="0.25">
      <c r="A630">
        <v>1</v>
      </c>
      <c r="B630">
        <v>26</v>
      </c>
      <c r="C630">
        <v>20</v>
      </c>
      <c r="D630">
        <v>4</v>
      </c>
      <c r="F630" s="1">
        <v>115605</v>
      </c>
      <c r="G630" s="1">
        <v>49472.1</v>
      </c>
      <c r="H630" s="1">
        <v>66132.399999999994</v>
      </c>
      <c r="I630" s="1"/>
      <c r="J630">
        <v>0.54436200000000001</v>
      </c>
      <c r="K630" s="1">
        <f t="shared" si="54"/>
        <v>35999.965528799999</v>
      </c>
      <c r="M630" s="4">
        <v>-4</v>
      </c>
      <c r="N630" s="4">
        <v>5.0000000000000001E-4</v>
      </c>
      <c r="O630" s="4">
        <v>76.768600000000006</v>
      </c>
      <c r="P630" s="4">
        <v>2.7741199999999999</v>
      </c>
      <c r="Q630" s="4">
        <f t="shared" si="59"/>
        <v>73.99448000000001</v>
      </c>
      <c r="R630" s="1">
        <v>-1549730</v>
      </c>
      <c r="S630" s="8">
        <v>4955.09</v>
      </c>
      <c r="T630" s="4">
        <v>5.8101100000000003E-3</v>
      </c>
      <c r="U630" s="11">
        <v>2.9194899999999998E-3</v>
      </c>
      <c r="V630" s="11">
        <f t="shared" si="55"/>
        <v>2.9194879001800001E-3</v>
      </c>
      <c r="W630" s="10">
        <f t="shared" si="56"/>
        <v>-7.192420593106032E-7</v>
      </c>
      <c r="X630" s="4">
        <f t="shared" si="57"/>
        <v>4.1565156316410515E-3</v>
      </c>
      <c r="Y630" s="10">
        <f t="shared" si="58"/>
        <v>0.42371291959933127</v>
      </c>
    </row>
    <row r="631" spans="1:25" x14ac:dyDescent="0.25">
      <c r="A631">
        <v>1</v>
      </c>
      <c r="B631">
        <v>26</v>
      </c>
      <c r="C631">
        <v>21</v>
      </c>
      <c r="D631">
        <v>4</v>
      </c>
      <c r="F631" s="1">
        <v>111327</v>
      </c>
      <c r="G631" s="1">
        <v>47540.5</v>
      </c>
      <c r="H631" s="1">
        <v>63786.9</v>
      </c>
      <c r="I631" s="1"/>
      <c r="J631">
        <v>0.56437899999999996</v>
      </c>
      <c r="K631" s="1">
        <f t="shared" si="54"/>
        <v>35999.986835099997</v>
      </c>
      <c r="M631" s="4">
        <v>-5</v>
      </c>
      <c r="N631" s="4">
        <v>4.0000000000000002E-4</v>
      </c>
      <c r="O631" s="4">
        <v>76.831500000000005</v>
      </c>
      <c r="P631" s="4">
        <v>2.8799199999999998</v>
      </c>
      <c r="Q631" s="4">
        <f t="shared" si="59"/>
        <v>73.951580000000007</v>
      </c>
      <c r="R631" s="1">
        <v>-1575390</v>
      </c>
      <c r="S631" s="8">
        <v>4955.8900000000003</v>
      </c>
      <c r="T631" s="4">
        <v>5.8222400000000002E-3</v>
      </c>
      <c r="U631" s="11">
        <v>2.7620399999999999E-3</v>
      </c>
      <c r="V631" s="11">
        <f t="shared" si="55"/>
        <v>2.7620416110400005E-3</v>
      </c>
      <c r="W631" s="10">
        <f t="shared" si="56"/>
        <v>5.8327902587324092E-7</v>
      </c>
      <c r="X631" s="4">
        <f t="shared" si="57"/>
        <v>4.068841735277582E-3</v>
      </c>
      <c r="Y631" s="10">
        <f t="shared" si="58"/>
        <v>0.47312918541280435</v>
      </c>
    </row>
    <row r="632" spans="1:25" x14ac:dyDescent="0.25">
      <c r="A632">
        <v>1</v>
      </c>
      <c r="B632">
        <v>26</v>
      </c>
      <c r="C632">
        <v>22</v>
      </c>
      <c r="D632">
        <v>4</v>
      </c>
      <c r="F632" s="1">
        <v>111327</v>
      </c>
      <c r="G632" s="1">
        <v>49139.4</v>
      </c>
      <c r="H632" s="1">
        <v>62188</v>
      </c>
      <c r="I632" s="1"/>
      <c r="J632">
        <v>0.57889000000000002</v>
      </c>
      <c r="K632" s="1">
        <f t="shared" si="54"/>
        <v>36000.011319999998</v>
      </c>
      <c r="M632" s="4">
        <v>-10</v>
      </c>
      <c r="N632" s="4">
        <v>2.9999999999999997E-4</v>
      </c>
      <c r="O632" s="4">
        <v>76.7226</v>
      </c>
      <c r="P632" s="4">
        <v>2.87323</v>
      </c>
      <c r="Q632" s="4">
        <f t="shared" si="59"/>
        <v>73.849369999999993</v>
      </c>
      <c r="R632" s="1">
        <v>-1677350</v>
      </c>
      <c r="S632" s="8">
        <v>4968.8599999999997</v>
      </c>
      <c r="T632" s="4">
        <v>5.80124E-3</v>
      </c>
      <c r="U632" s="11">
        <v>2.61663E-3</v>
      </c>
      <c r="V632" s="11">
        <f t="shared" si="55"/>
        <v>2.6166271763999995E-3</v>
      </c>
      <c r="W632" s="10">
        <f t="shared" si="56"/>
        <v>-1.0790979238614443E-6</v>
      </c>
      <c r="X632" s="4">
        <f t="shared" si="57"/>
        <v>4.0222941712788748E-3</v>
      </c>
      <c r="Y632" s="10">
        <f t="shared" si="58"/>
        <v>0.53720402627764519</v>
      </c>
    </row>
    <row r="633" spans="1:25" x14ac:dyDescent="0.25">
      <c r="A633">
        <v>1</v>
      </c>
      <c r="B633">
        <v>26</v>
      </c>
      <c r="C633">
        <v>23</v>
      </c>
      <c r="D633">
        <v>4</v>
      </c>
      <c r="F633" s="1">
        <v>111327</v>
      </c>
      <c r="G633" s="1">
        <v>48847</v>
      </c>
      <c r="H633" s="1">
        <v>62480.4</v>
      </c>
      <c r="I633" s="1"/>
      <c r="J633">
        <v>0.57618100000000005</v>
      </c>
      <c r="K633" s="1">
        <f t="shared" si="54"/>
        <v>36000.019352400006</v>
      </c>
      <c r="M633" s="4">
        <v>-7</v>
      </c>
      <c r="N633" s="4">
        <v>4.0000000000000002E-4</v>
      </c>
      <c r="O633" s="4">
        <v>76.657799999999995</v>
      </c>
      <c r="P633" s="4">
        <v>2.8683999999999998</v>
      </c>
      <c r="Q633" s="4">
        <f t="shared" si="59"/>
        <v>73.789400000000001</v>
      </c>
      <c r="R633" s="1">
        <v>-1642130</v>
      </c>
      <c r="S633" s="8">
        <v>4978.5600000000004</v>
      </c>
      <c r="T633" s="4">
        <v>5.8082200000000002E-3</v>
      </c>
      <c r="U633" s="11">
        <v>2.6921100000000002E-3</v>
      </c>
      <c r="V633" s="11">
        <f t="shared" si="55"/>
        <v>2.6921063921799995E-3</v>
      </c>
      <c r="W633" s="10">
        <f t="shared" si="56"/>
        <v>-1.3401458338069158E-6</v>
      </c>
      <c r="X633" s="4">
        <f t="shared" si="57"/>
        <v>4.0593538250196558E-3</v>
      </c>
      <c r="Y633" s="10">
        <f t="shared" si="58"/>
        <v>0.50787071294250818</v>
      </c>
    </row>
    <row r="634" spans="1:25" x14ac:dyDescent="0.25">
      <c r="A634">
        <v>1</v>
      </c>
      <c r="B634">
        <v>26</v>
      </c>
      <c r="C634">
        <v>24</v>
      </c>
      <c r="D634">
        <v>4</v>
      </c>
      <c r="F634" s="1">
        <v>111327</v>
      </c>
      <c r="G634" s="1">
        <v>49457</v>
      </c>
      <c r="H634" s="1">
        <v>61870.5</v>
      </c>
      <c r="I634" s="1"/>
      <c r="J634">
        <v>0.58186099999999996</v>
      </c>
      <c r="K634" s="1">
        <f t="shared" si="54"/>
        <v>36000.031000499999</v>
      </c>
      <c r="M634" s="4">
        <v>-9</v>
      </c>
      <c r="N634" s="4">
        <v>2.9999999999999997E-4</v>
      </c>
      <c r="O634" s="4">
        <v>76.640600000000006</v>
      </c>
      <c r="P634" s="4">
        <v>2.8747500000000001</v>
      </c>
      <c r="Q634" s="4">
        <f t="shared" si="59"/>
        <v>73.76585</v>
      </c>
      <c r="R634" s="1">
        <v>-1684240</v>
      </c>
      <c r="S634" s="8">
        <v>4966.8599999999997</v>
      </c>
      <c r="T634" s="4">
        <v>5.80489E-3</v>
      </c>
      <c r="U634" s="11">
        <v>2.60181E-3</v>
      </c>
      <c r="V634" s="11">
        <f t="shared" si="55"/>
        <v>2.6018091997100003E-3</v>
      </c>
      <c r="W634" s="10">
        <f t="shared" si="56"/>
        <v>-3.0758971624912466E-7</v>
      </c>
      <c r="X634" s="4">
        <f t="shared" si="57"/>
        <v>4.0247628910835432E-3</v>
      </c>
      <c r="Y634" s="10">
        <f t="shared" si="58"/>
        <v>0.54690884080065161</v>
      </c>
    </row>
    <row r="635" spans="1:25" x14ac:dyDescent="0.25">
      <c r="A635">
        <v>1</v>
      </c>
      <c r="B635">
        <v>27</v>
      </c>
      <c r="C635">
        <v>1</v>
      </c>
      <c r="D635">
        <v>5</v>
      </c>
      <c r="F635" s="1">
        <v>111315</v>
      </c>
      <c r="G635" s="1">
        <v>44381.599999999999</v>
      </c>
      <c r="H635" s="1">
        <v>66933.8</v>
      </c>
      <c r="I635" s="1"/>
      <c r="J635">
        <v>0.53784500000000002</v>
      </c>
      <c r="K635" s="1">
        <f t="shared" si="54"/>
        <v>36000.009661000004</v>
      </c>
      <c r="M635" s="4">
        <v>-10</v>
      </c>
      <c r="N635" s="4">
        <v>2.9999999999999997E-4</v>
      </c>
      <c r="O635" s="4">
        <v>75.909300000000002</v>
      </c>
      <c r="P635" s="4">
        <v>2.8695900000000001</v>
      </c>
      <c r="Q635" s="4">
        <f t="shared" si="59"/>
        <v>73.039709999999999</v>
      </c>
      <c r="R635" s="1">
        <v>-1516500</v>
      </c>
      <c r="S635" s="8">
        <v>4977.1499999999996</v>
      </c>
      <c r="T635" s="4">
        <v>5.6639100000000003E-3</v>
      </c>
      <c r="U635" s="11">
        <v>2.77896E-3</v>
      </c>
      <c r="V635" s="11">
        <f t="shared" si="55"/>
        <v>2.7789578260499995E-3</v>
      </c>
      <c r="W635" s="10">
        <f t="shared" si="56"/>
        <v>-7.8228905795177865E-7</v>
      </c>
      <c r="X635" s="4">
        <f t="shared" si="57"/>
        <v>3.9291859123142927E-3</v>
      </c>
      <c r="Y635" s="10">
        <f t="shared" si="58"/>
        <v>0.41390517039262625</v>
      </c>
    </row>
    <row r="636" spans="1:25" x14ac:dyDescent="0.25">
      <c r="A636">
        <v>1</v>
      </c>
      <c r="B636">
        <v>27</v>
      </c>
      <c r="C636">
        <v>2</v>
      </c>
      <c r="D636">
        <v>5</v>
      </c>
      <c r="F636" s="1">
        <v>111309</v>
      </c>
      <c r="G636" s="1">
        <v>44332.2</v>
      </c>
      <c r="H636" s="1">
        <v>66976.7</v>
      </c>
      <c r="I636" s="1"/>
      <c r="J636">
        <v>0.53749999999999998</v>
      </c>
      <c r="K636" s="1">
        <f t="shared" si="54"/>
        <v>35999.97625</v>
      </c>
      <c r="M636" s="4">
        <v>-10</v>
      </c>
      <c r="N636" s="4">
        <v>2.9999999999999997E-4</v>
      </c>
      <c r="O636" s="4">
        <v>75.223600000000005</v>
      </c>
      <c r="P636" s="4">
        <v>2.8775499999999998</v>
      </c>
      <c r="Q636" s="4">
        <f t="shared" si="59"/>
        <v>72.346050000000005</v>
      </c>
      <c r="R636" s="1">
        <v>-1470630</v>
      </c>
      <c r="S636" s="8">
        <v>4962.08</v>
      </c>
      <c r="T636" s="4">
        <v>5.5350900000000003E-3</v>
      </c>
      <c r="U636" s="11">
        <v>2.7212299999999998E-3</v>
      </c>
      <c r="V636" s="11">
        <f t="shared" si="55"/>
        <v>2.7212291250000003E-3</v>
      </c>
      <c r="W636" s="10">
        <f t="shared" si="56"/>
        <v>-3.21545771411986E-7</v>
      </c>
      <c r="X636" s="4">
        <f t="shared" si="57"/>
        <v>3.8419374636676951E-3</v>
      </c>
      <c r="Y636" s="10">
        <f t="shared" si="58"/>
        <v>0.41183856699643007</v>
      </c>
    </row>
    <row r="637" spans="1:25" x14ac:dyDescent="0.25">
      <c r="A637">
        <v>1</v>
      </c>
      <c r="B637">
        <v>27</v>
      </c>
      <c r="C637">
        <v>3</v>
      </c>
      <c r="D637">
        <v>5</v>
      </c>
      <c r="F637" s="1">
        <v>111309</v>
      </c>
      <c r="G637" s="1">
        <v>43730.6</v>
      </c>
      <c r="H637" s="1">
        <v>67578.2</v>
      </c>
      <c r="I637" s="1"/>
      <c r="J637">
        <v>0.53271599999999997</v>
      </c>
      <c r="K637" s="1">
        <f t="shared" si="54"/>
        <v>35999.988391199993</v>
      </c>
      <c r="M637" s="4">
        <v>-8</v>
      </c>
      <c r="N637" s="4">
        <v>4.0000000000000002E-4</v>
      </c>
      <c r="O637" s="4">
        <v>75.306100000000001</v>
      </c>
      <c r="P637" s="4">
        <v>2.8848600000000002</v>
      </c>
      <c r="Q637" s="4">
        <f t="shared" si="59"/>
        <v>72.421239999999997</v>
      </c>
      <c r="R637" s="1">
        <v>-1433570</v>
      </c>
      <c r="S637" s="8">
        <v>4950.03</v>
      </c>
      <c r="T637" s="4">
        <v>5.5693100000000001E-3</v>
      </c>
      <c r="U637" s="11">
        <v>2.8155400000000001E-3</v>
      </c>
      <c r="V637" s="11">
        <f t="shared" si="55"/>
        <v>2.8155358540400003E-3</v>
      </c>
      <c r="W637" s="10">
        <f t="shared" si="56"/>
        <v>-1.4725274724535982E-6</v>
      </c>
      <c r="X637" s="4">
        <f t="shared" si="57"/>
        <v>3.8974317153104062E-3</v>
      </c>
      <c r="Y637" s="10">
        <f t="shared" si="58"/>
        <v>0.38425727047401426</v>
      </c>
    </row>
    <row r="638" spans="1:25" x14ac:dyDescent="0.25">
      <c r="A638">
        <v>1</v>
      </c>
      <c r="B638">
        <v>27</v>
      </c>
      <c r="C638">
        <v>4</v>
      </c>
      <c r="D638">
        <v>5</v>
      </c>
      <c r="F638" s="1">
        <v>111309</v>
      </c>
      <c r="G638" s="1">
        <v>43892.4</v>
      </c>
      <c r="H638" s="1">
        <v>67416.399999999994</v>
      </c>
      <c r="I638" s="1"/>
      <c r="J638">
        <v>0.533995</v>
      </c>
      <c r="K638" s="1">
        <f t="shared" si="54"/>
        <v>36000.020517999998</v>
      </c>
      <c r="M638" s="4">
        <v>-8</v>
      </c>
      <c r="N638" s="4">
        <v>4.0000000000000002E-4</v>
      </c>
      <c r="O638" s="4">
        <v>75.358199999999997</v>
      </c>
      <c r="P638" s="4">
        <v>2.89032</v>
      </c>
      <c r="Q638" s="4">
        <f t="shared" si="59"/>
        <v>72.467879999999994</v>
      </c>
      <c r="R638" s="1">
        <v>-1436750</v>
      </c>
      <c r="S638" s="8">
        <v>4939.82</v>
      </c>
      <c r="T638" s="4">
        <v>5.5791399999999998E-3</v>
      </c>
      <c r="U638" s="11">
        <v>2.81351E-3</v>
      </c>
      <c r="V638" s="11">
        <f t="shared" si="55"/>
        <v>2.8135051356999998E-3</v>
      </c>
      <c r="W638" s="10">
        <f t="shared" si="56"/>
        <v>-1.728908018852687E-6</v>
      </c>
      <c r="X638" s="4">
        <f t="shared" si="57"/>
        <v>3.9040809637532047E-3</v>
      </c>
      <c r="Y638" s="10">
        <f t="shared" si="58"/>
        <v>0.38761936646864764</v>
      </c>
    </row>
    <row r="639" spans="1:25" x14ac:dyDescent="0.25">
      <c r="A639">
        <v>1</v>
      </c>
      <c r="B639">
        <v>27</v>
      </c>
      <c r="C639">
        <v>5</v>
      </c>
      <c r="D639">
        <v>5</v>
      </c>
      <c r="F639" s="1">
        <v>111309</v>
      </c>
      <c r="G639" s="1">
        <v>43944.3</v>
      </c>
      <c r="H639" s="1">
        <v>67364.5</v>
      </c>
      <c r="I639" s="1"/>
      <c r="J639">
        <v>0.53440600000000005</v>
      </c>
      <c r="K639" s="1">
        <f t="shared" si="54"/>
        <v>35999.992987000005</v>
      </c>
      <c r="M639" s="4">
        <v>-8</v>
      </c>
      <c r="N639" s="4">
        <v>4.0000000000000002E-4</v>
      </c>
      <c r="O639" s="4">
        <v>75.326499999999996</v>
      </c>
      <c r="P639" s="4">
        <v>2.8902700000000001</v>
      </c>
      <c r="Q639" s="4">
        <f t="shared" si="59"/>
        <v>72.436229999999995</v>
      </c>
      <c r="R639" s="1">
        <v>-1436060</v>
      </c>
      <c r="S639" s="8">
        <v>4939.92</v>
      </c>
      <c r="T639" s="4">
        <v>5.5731599999999997E-3</v>
      </c>
      <c r="U639" s="11">
        <v>2.8085900000000001E-3</v>
      </c>
      <c r="V639" s="11">
        <f t="shared" si="55"/>
        <v>2.8085922570399999E-3</v>
      </c>
      <c r="W639" s="10">
        <f t="shared" si="56"/>
        <v>8.0362032186127596E-7</v>
      </c>
      <c r="X639" s="4">
        <f t="shared" si="57"/>
        <v>3.9000363197887957E-3</v>
      </c>
      <c r="Y639" s="10">
        <f t="shared" si="58"/>
        <v>0.38861005692849276</v>
      </c>
    </row>
    <row r="640" spans="1:25" x14ac:dyDescent="0.25">
      <c r="A640">
        <v>1</v>
      </c>
      <c r="B640">
        <v>27</v>
      </c>
      <c r="C640">
        <v>6</v>
      </c>
      <c r="D640">
        <v>5</v>
      </c>
      <c r="F640" s="1">
        <v>113644</v>
      </c>
      <c r="G640" s="1">
        <v>43970.5</v>
      </c>
      <c r="H640" s="1">
        <v>69673.8</v>
      </c>
      <c r="I640" s="1"/>
      <c r="J640">
        <v>0.51669399999999999</v>
      </c>
      <c r="K640" s="1">
        <f t="shared" si="54"/>
        <v>36000.034417200004</v>
      </c>
      <c r="M640" s="4">
        <v>-9</v>
      </c>
      <c r="N640" s="4">
        <v>2.9999999999999997E-4</v>
      </c>
      <c r="O640" s="4">
        <v>75.313699999999997</v>
      </c>
      <c r="P640" s="4">
        <v>2.84015</v>
      </c>
      <c r="Q640" s="4">
        <f t="shared" si="59"/>
        <v>72.473550000000003</v>
      </c>
      <c r="R640" s="1">
        <v>-1437200</v>
      </c>
      <c r="S640" s="8">
        <v>4923.84</v>
      </c>
      <c r="T640" s="4">
        <v>5.58962E-3</v>
      </c>
      <c r="U640" s="11">
        <v>2.8565000000000001E-3</v>
      </c>
      <c r="V640" s="11">
        <f t="shared" si="55"/>
        <v>2.8565050837200002E-3</v>
      </c>
      <c r="W640" s="10">
        <f t="shared" si="56"/>
        <v>1.7797024330778245E-6</v>
      </c>
      <c r="X640" s="4">
        <f t="shared" si="57"/>
        <v>3.9139793849749258E-3</v>
      </c>
      <c r="Y640" s="10">
        <f t="shared" si="58"/>
        <v>0.37020107998422042</v>
      </c>
    </row>
    <row r="641" spans="1:25" x14ac:dyDescent="0.25">
      <c r="A641">
        <v>1</v>
      </c>
      <c r="B641">
        <v>27</v>
      </c>
      <c r="C641">
        <v>7</v>
      </c>
      <c r="D641">
        <v>5</v>
      </c>
      <c r="F641" s="1">
        <v>116439</v>
      </c>
      <c r="G641" s="1">
        <v>50044.2</v>
      </c>
      <c r="H641" s="1">
        <v>66395.100000000006</v>
      </c>
      <c r="I641" s="1"/>
      <c r="J641">
        <v>0.54220900000000005</v>
      </c>
      <c r="K641" s="1">
        <f t="shared" si="54"/>
        <v>36000.020775900004</v>
      </c>
      <c r="M641" s="4">
        <v>-8</v>
      </c>
      <c r="N641" s="4">
        <v>4.0000000000000002E-4</v>
      </c>
      <c r="O641" s="4">
        <v>75.444900000000004</v>
      </c>
      <c r="P641" s="4">
        <v>2.7751199999999998</v>
      </c>
      <c r="Q641" s="4">
        <f t="shared" si="59"/>
        <v>72.669780000000003</v>
      </c>
      <c r="R641" s="1">
        <v>-1526800</v>
      </c>
      <c r="S641" s="8">
        <v>4917.83</v>
      </c>
      <c r="T641" s="4">
        <v>5.6144300000000001E-3</v>
      </c>
      <c r="U641" s="11">
        <v>2.7871200000000001E-3</v>
      </c>
      <c r="V641" s="11">
        <f t="shared" si="55"/>
        <v>2.7871191241299999E-3</v>
      </c>
      <c r="W641" s="10">
        <f t="shared" si="56"/>
        <v>-3.142562933155066E-7</v>
      </c>
      <c r="X641" s="4">
        <f t="shared" si="57"/>
        <v>4.0022589204263496E-3</v>
      </c>
      <c r="Y641" s="10">
        <f t="shared" si="58"/>
        <v>0.43598371093686294</v>
      </c>
    </row>
    <row r="642" spans="1:25" x14ac:dyDescent="0.25">
      <c r="A642">
        <v>1</v>
      </c>
      <c r="B642">
        <v>27</v>
      </c>
      <c r="C642">
        <v>8</v>
      </c>
      <c r="D642">
        <v>5</v>
      </c>
      <c r="F642" s="1">
        <v>116885</v>
      </c>
      <c r="G642" s="1">
        <v>57245.5</v>
      </c>
      <c r="H642" s="1">
        <v>59639.199999999997</v>
      </c>
      <c r="I642" s="1"/>
      <c r="J642">
        <v>0.60363</v>
      </c>
      <c r="K642" s="1">
        <f t="shared" si="54"/>
        <v>36000.010296</v>
      </c>
      <c r="M642" s="4">
        <v>-5</v>
      </c>
      <c r="N642" s="4">
        <v>5.0000000000000001E-4</v>
      </c>
      <c r="O642" s="4">
        <v>76.023200000000003</v>
      </c>
      <c r="P642" s="4">
        <v>2.7600199999999999</v>
      </c>
      <c r="Q642" s="4">
        <f t="shared" si="59"/>
        <v>73.263180000000006</v>
      </c>
      <c r="R642" s="1">
        <v>-1704300</v>
      </c>
      <c r="S642" s="8">
        <v>4926.51</v>
      </c>
      <c r="T642" s="4">
        <v>5.7239300000000003E-3</v>
      </c>
      <c r="U642" s="11">
        <v>2.5706100000000001E-3</v>
      </c>
      <c r="V642" s="11">
        <f t="shared" si="55"/>
        <v>2.5706091341000004E-3</v>
      </c>
      <c r="W642" s="10">
        <f t="shared" si="56"/>
        <v>-3.3684611812212071E-7</v>
      </c>
      <c r="X642" s="4">
        <f t="shared" si="57"/>
        <v>4.1149850217257712E-3</v>
      </c>
      <c r="Y642" s="10">
        <f t="shared" si="58"/>
        <v>0.60078153501533527</v>
      </c>
    </row>
    <row r="643" spans="1:25" x14ac:dyDescent="0.25">
      <c r="A643">
        <v>1</v>
      </c>
      <c r="B643">
        <v>27</v>
      </c>
      <c r="C643">
        <v>9</v>
      </c>
      <c r="D643">
        <v>5</v>
      </c>
      <c r="F643" s="1">
        <v>115594</v>
      </c>
      <c r="G643" s="1">
        <v>49536.9</v>
      </c>
      <c r="H643" s="1">
        <v>66057.100000000006</v>
      </c>
      <c r="I643" s="1"/>
      <c r="J643">
        <v>0.544983</v>
      </c>
      <c r="K643" s="1">
        <f t="shared" si="54"/>
        <v>35999.996529300006</v>
      </c>
      <c r="M643" s="4">
        <v>-4</v>
      </c>
      <c r="N643" s="4">
        <v>5.0000000000000001E-4</v>
      </c>
      <c r="O643" s="4">
        <v>76.562899999999999</v>
      </c>
      <c r="P643" s="4">
        <v>2.7823000000000002</v>
      </c>
      <c r="Q643" s="4">
        <f t="shared" si="59"/>
        <v>73.780599999999993</v>
      </c>
      <c r="R643" s="1">
        <v>-1561280</v>
      </c>
      <c r="S643" s="8">
        <v>4943.57</v>
      </c>
      <c r="T643" s="4">
        <v>5.8290700000000004E-3</v>
      </c>
      <c r="U643" s="11">
        <v>2.9248199999999999E-3</v>
      </c>
      <c r="V643" s="11">
        <f t="shared" si="55"/>
        <v>2.92481744419E-3</v>
      </c>
      <c r="W643" s="10">
        <f t="shared" si="56"/>
        <v>-8.738349709848377E-7</v>
      </c>
      <c r="X643" s="4">
        <f t="shared" si="57"/>
        <v>4.1694120462619456E-3</v>
      </c>
      <c r="Y643" s="10">
        <f t="shared" si="58"/>
        <v>0.4255277406000868</v>
      </c>
    </row>
    <row r="644" spans="1:25" x14ac:dyDescent="0.25">
      <c r="A644">
        <v>1</v>
      </c>
      <c r="B644">
        <v>27</v>
      </c>
      <c r="C644">
        <v>10</v>
      </c>
      <c r="D644">
        <v>5</v>
      </c>
      <c r="F644" s="1">
        <v>114951</v>
      </c>
      <c r="G644" s="1">
        <v>46619</v>
      </c>
      <c r="H644" s="1">
        <v>68331.5</v>
      </c>
      <c r="I644" s="1"/>
      <c r="J644">
        <v>0.52684299999999995</v>
      </c>
      <c r="K644" s="1">
        <f t="shared" si="54"/>
        <v>35999.972454499999</v>
      </c>
      <c r="M644" s="4">
        <v>-4</v>
      </c>
      <c r="N644" s="4">
        <v>5.0000000000000001E-4</v>
      </c>
      <c r="O644" s="4">
        <v>76.913399999999996</v>
      </c>
      <c r="P644" s="4">
        <v>2.8167800000000001</v>
      </c>
      <c r="Q644" s="4">
        <f t="shared" si="59"/>
        <v>74.096620000000001</v>
      </c>
      <c r="R644" s="1">
        <v>-1494410</v>
      </c>
      <c r="S644" s="8">
        <v>4907.22</v>
      </c>
      <c r="T644" s="4">
        <v>5.8973699999999999E-3</v>
      </c>
      <c r="U644" s="11">
        <v>3.0538000000000002E-3</v>
      </c>
      <c r="V644" s="11">
        <f t="shared" si="55"/>
        <v>3.0538033970900001E-3</v>
      </c>
      <c r="W644" s="10">
        <f t="shared" si="56"/>
        <v>1.1124140414979316E-6</v>
      </c>
      <c r="X644" s="4">
        <f t="shared" si="57"/>
        <v>4.2070395868087735E-3</v>
      </c>
      <c r="Y644" s="10">
        <f t="shared" si="58"/>
        <v>0.37764083659989955</v>
      </c>
    </row>
    <row r="645" spans="1:25" x14ac:dyDescent="0.25">
      <c r="A645">
        <v>1</v>
      </c>
      <c r="B645">
        <v>27</v>
      </c>
      <c r="C645">
        <v>11</v>
      </c>
      <c r="D645">
        <v>5</v>
      </c>
      <c r="F645" s="1">
        <v>115427</v>
      </c>
      <c r="G645" s="1">
        <v>45267</v>
      </c>
      <c r="H645" s="1">
        <v>70160</v>
      </c>
      <c r="I645" s="1"/>
      <c r="J645">
        <v>0.51311300000000004</v>
      </c>
      <c r="K645" s="1">
        <f t="shared" si="54"/>
        <v>36000.00808</v>
      </c>
      <c r="M645" s="4">
        <v>-2</v>
      </c>
      <c r="N645" s="4">
        <v>5.0000000000000001E-4</v>
      </c>
      <c r="O645" s="4">
        <v>77.054599999999994</v>
      </c>
      <c r="P645" s="4">
        <v>2.82097</v>
      </c>
      <c r="Q645" s="4">
        <f t="shared" si="59"/>
        <v>74.233629999999991</v>
      </c>
      <c r="R645" s="1">
        <v>-1466310</v>
      </c>
      <c r="S645" s="8">
        <v>4878.57</v>
      </c>
      <c r="T645" s="4">
        <v>5.9453300000000004E-3</v>
      </c>
      <c r="U645" s="11">
        <v>3.1512599999999999E-3</v>
      </c>
      <c r="V645" s="11">
        <f t="shared" si="55"/>
        <v>3.1512603877100003E-3</v>
      </c>
      <c r="W645" s="10">
        <f t="shared" si="56"/>
        <v>1.2303332647554971E-7</v>
      </c>
      <c r="X645" s="4">
        <f t="shared" si="57"/>
        <v>4.2470105080417379E-3</v>
      </c>
      <c r="Y645" s="10">
        <f t="shared" si="58"/>
        <v>0.34771821685349286</v>
      </c>
    </row>
    <row r="646" spans="1:25" x14ac:dyDescent="0.25">
      <c r="A646">
        <v>1</v>
      </c>
      <c r="B646">
        <v>27</v>
      </c>
      <c r="C646">
        <v>12</v>
      </c>
      <c r="D646">
        <v>5</v>
      </c>
      <c r="F646" s="1">
        <v>115808</v>
      </c>
      <c r="G646" s="1">
        <v>44928.800000000003</v>
      </c>
      <c r="H646" s="1">
        <v>70879</v>
      </c>
      <c r="I646" s="1"/>
      <c r="J646">
        <v>0.50790800000000003</v>
      </c>
      <c r="K646" s="1">
        <f t="shared" si="54"/>
        <v>36000.011132</v>
      </c>
      <c r="M646" s="4">
        <v>0</v>
      </c>
      <c r="N646" s="4">
        <v>5.0000000000000001E-4</v>
      </c>
      <c r="O646" s="4">
        <v>77.111900000000006</v>
      </c>
      <c r="P646" s="4">
        <v>2.8290000000000002</v>
      </c>
      <c r="Q646" s="4">
        <f t="shared" si="59"/>
        <v>74.282900000000012</v>
      </c>
      <c r="R646" s="1">
        <v>-1470370</v>
      </c>
      <c r="S646" s="8">
        <v>4847.8599999999997</v>
      </c>
      <c r="T646" s="4">
        <v>5.9771900000000003E-3</v>
      </c>
      <c r="U646" s="11">
        <v>3.19528E-3</v>
      </c>
      <c r="V646" s="11">
        <f t="shared" si="55"/>
        <v>3.1952813814799998E-3</v>
      </c>
      <c r="W646" s="10">
        <f t="shared" si="56"/>
        <v>4.3235021651942048E-7</v>
      </c>
      <c r="X646" s="4">
        <f t="shared" si="57"/>
        <v>4.2745537315895359E-3</v>
      </c>
      <c r="Y646" s="10">
        <f t="shared" si="58"/>
        <v>0.33777125372096839</v>
      </c>
    </row>
    <row r="647" spans="1:25" x14ac:dyDescent="0.25">
      <c r="A647">
        <v>1</v>
      </c>
      <c r="B647">
        <v>27</v>
      </c>
      <c r="C647">
        <v>13</v>
      </c>
      <c r="D647">
        <v>5</v>
      </c>
      <c r="F647" s="1">
        <v>115730</v>
      </c>
      <c r="G647" s="1">
        <v>43988.9</v>
      </c>
      <c r="H647" s="1">
        <v>71741.600000000006</v>
      </c>
      <c r="I647" s="1"/>
      <c r="J647">
        <v>0.50180100000000005</v>
      </c>
      <c r="K647" s="1">
        <f t="shared" si="54"/>
        <v>36000.006621600005</v>
      </c>
      <c r="M647" s="4">
        <v>2</v>
      </c>
      <c r="N647" s="4">
        <v>5.9999999999999995E-4</v>
      </c>
      <c r="O647" s="4">
        <v>77.157799999999995</v>
      </c>
      <c r="P647" s="4">
        <v>2.8361299999999998</v>
      </c>
      <c r="Q647" s="4">
        <f t="shared" si="59"/>
        <v>74.321669999999997</v>
      </c>
      <c r="R647" s="1">
        <v>-1407850</v>
      </c>
      <c r="S647" s="8">
        <v>4838.53</v>
      </c>
      <c r="T647" s="4">
        <v>5.9864499999999999E-3</v>
      </c>
      <c r="U647" s="11">
        <v>3.2835199999999998E-3</v>
      </c>
      <c r="V647" s="11">
        <f t="shared" si="55"/>
        <v>3.28352400355E-3</v>
      </c>
      <c r="W647" s="10">
        <f t="shared" si="56"/>
        <v>1.2192860101965525E-6</v>
      </c>
      <c r="X647" s="4">
        <f t="shared" si="57"/>
        <v>4.3108927921289434E-3</v>
      </c>
      <c r="Y647" s="10">
        <f t="shared" si="58"/>
        <v>0.31288763038718925</v>
      </c>
    </row>
    <row r="648" spans="1:25" x14ac:dyDescent="0.25">
      <c r="A648">
        <v>1</v>
      </c>
      <c r="B648">
        <v>27</v>
      </c>
      <c r="C648">
        <v>14</v>
      </c>
      <c r="D648">
        <v>5</v>
      </c>
      <c r="F648" s="1">
        <v>115259</v>
      </c>
      <c r="G648" s="1">
        <v>44356.9</v>
      </c>
      <c r="H648" s="1">
        <v>70901.8</v>
      </c>
      <c r="I648" s="1"/>
      <c r="J648">
        <v>0.50774399999999997</v>
      </c>
      <c r="K648" s="1">
        <f t="shared" si="54"/>
        <v>35999.963539199998</v>
      </c>
      <c r="M648" s="4">
        <v>4</v>
      </c>
      <c r="N648" s="4">
        <v>6.9999999999999999E-4</v>
      </c>
      <c r="O648" s="4">
        <v>77.185699999999997</v>
      </c>
      <c r="P648" s="4">
        <v>2.85283</v>
      </c>
      <c r="Q648" s="4">
        <f t="shared" si="59"/>
        <v>74.33287</v>
      </c>
      <c r="R648" s="1">
        <v>-1402720</v>
      </c>
      <c r="S648" s="8">
        <v>4829.1000000000004</v>
      </c>
      <c r="T648" s="4">
        <v>5.9920900000000003E-3</v>
      </c>
      <c r="U648" s="11">
        <v>3.3050599999999999E-3</v>
      </c>
      <c r="V648" s="11">
        <f t="shared" si="55"/>
        <v>3.3050630550400003E-3</v>
      </c>
      <c r="W648" s="10">
        <f t="shared" si="56"/>
        <v>9.2435235683795112E-7</v>
      </c>
      <c r="X648" s="4">
        <f t="shared" si="57"/>
        <v>4.3391601025849188E-3</v>
      </c>
      <c r="Y648" s="10">
        <f t="shared" si="58"/>
        <v>0.3128839121180611</v>
      </c>
    </row>
    <row r="649" spans="1:25" x14ac:dyDescent="0.25">
      <c r="A649">
        <v>1</v>
      </c>
      <c r="B649">
        <v>27</v>
      </c>
      <c r="C649">
        <v>15</v>
      </c>
      <c r="D649">
        <v>5</v>
      </c>
      <c r="F649" s="1">
        <v>114861</v>
      </c>
      <c r="G649" s="1">
        <v>44482.7</v>
      </c>
      <c r="H649" s="1">
        <v>70378.8</v>
      </c>
      <c r="I649" s="1"/>
      <c r="J649">
        <v>0.51151800000000003</v>
      </c>
      <c r="K649" s="1">
        <f t="shared" si="54"/>
        <v>36000.023018400003</v>
      </c>
      <c r="M649" s="4">
        <v>5</v>
      </c>
      <c r="N649" s="4">
        <v>6.9999999999999999E-4</v>
      </c>
      <c r="O649" s="4">
        <v>77.190799999999996</v>
      </c>
      <c r="P649" s="4">
        <v>2.8745500000000002</v>
      </c>
      <c r="Q649" s="4">
        <f t="shared" si="59"/>
        <v>74.316249999999997</v>
      </c>
      <c r="R649" s="1">
        <v>-1393710</v>
      </c>
      <c r="S649" s="8">
        <v>4809.01</v>
      </c>
      <c r="T649" s="4">
        <v>6.0136299999999998E-3</v>
      </c>
      <c r="U649" s="11">
        <v>3.29561E-3</v>
      </c>
      <c r="V649" s="11">
        <f t="shared" si="55"/>
        <v>3.2956126096599998E-3</v>
      </c>
      <c r="W649" s="10">
        <f t="shared" si="56"/>
        <v>7.918594736075735E-7</v>
      </c>
      <c r="X649" s="4">
        <f t="shared" si="57"/>
        <v>4.348218743687929E-3</v>
      </c>
      <c r="Y649" s="10">
        <f t="shared" si="58"/>
        <v>0.31939724169059108</v>
      </c>
    </row>
    <row r="650" spans="1:25" x14ac:dyDescent="0.25">
      <c r="A650">
        <v>1</v>
      </c>
      <c r="B650">
        <v>27</v>
      </c>
      <c r="C650">
        <v>16</v>
      </c>
      <c r="D650">
        <v>5</v>
      </c>
      <c r="F650" s="1">
        <v>114715</v>
      </c>
      <c r="G650" s="1">
        <v>45563.5</v>
      </c>
      <c r="H650" s="1">
        <v>69151.7</v>
      </c>
      <c r="I650" s="1"/>
      <c r="J650">
        <v>0.520594</v>
      </c>
      <c r="K650" s="1">
        <f t="shared" si="54"/>
        <v>35999.960109799998</v>
      </c>
      <c r="M650" s="4">
        <v>5</v>
      </c>
      <c r="N650" s="4">
        <v>6.9999999999999999E-4</v>
      </c>
      <c r="O650" s="4">
        <v>77.14</v>
      </c>
      <c r="P650" s="4">
        <v>2.8792599999999999</v>
      </c>
      <c r="Q650" s="4">
        <f t="shared" si="59"/>
        <v>74.260739999999998</v>
      </c>
      <c r="R650" s="1">
        <v>-1407410</v>
      </c>
      <c r="S650" s="8">
        <v>4807.34</v>
      </c>
      <c r="T650" s="4">
        <v>6.0033300000000003E-3</v>
      </c>
      <c r="U650" s="11">
        <v>3.24245E-3</v>
      </c>
      <c r="V650" s="11">
        <f t="shared" si="55"/>
        <v>3.2424482219800001E-3</v>
      </c>
      <c r="W650" s="10">
        <f t="shared" si="56"/>
        <v>-5.4835695227219904E-7</v>
      </c>
      <c r="X650" s="4">
        <f t="shared" si="57"/>
        <v>4.3390344113750983E-3</v>
      </c>
      <c r="Y650" s="10">
        <f t="shared" si="58"/>
        <v>0.33819624400533493</v>
      </c>
    </row>
    <row r="651" spans="1:25" x14ac:dyDescent="0.25">
      <c r="A651">
        <v>1</v>
      </c>
      <c r="B651">
        <v>27</v>
      </c>
      <c r="C651">
        <v>17</v>
      </c>
      <c r="D651">
        <v>5</v>
      </c>
      <c r="F651" s="1">
        <v>115065</v>
      </c>
      <c r="G651" s="1">
        <v>46901.5</v>
      </c>
      <c r="H651" s="1">
        <v>68163.399999999994</v>
      </c>
      <c r="I651" s="1"/>
      <c r="J651">
        <v>0.528142</v>
      </c>
      <c r="K651" s="1">
        <f t="shared" ref="K651:K714" si="60">H651*J651</f>
        <v>35999.954402799995</v>
      </c>
      <c r="M651" s="4">
        <v>4</v>
      </c>
      <c r="N651" s="4">
        <v>8.0000000000000004E-4</v>
      </c>
      <c r="O651" s="4">
        <v>77.033100000000005</v>
      </c>
      <c r="P651" s="4">
        <v>2.8682400000000001</v>
      </c>
      <c r="Q651" s="4">
        <f t="shared" si="59"/>
        <v>74.164860000000004</v>
      </c>
      <c r="R651" s="1">
        <v>-1402930</v>
      </c>
      <c r="S651" s="8">
        <v>4811.6099999999997</v>
      </c>
      <c r="T651" s="4">
        <v>5.9816699999999997E-3</v>
      </c>
      <c r="U651" s="11">
        <v>3.24501E-3</v>
      </c>
      <c r="V651" s="11">
        <f t="shared" ref="V651:V714" si="61">(F651*J651*N651+F651*(1-J651)*T651)/F651</f>
        <v>3.2450124428599998E-3</v>
      </c>
      <c r="W651" s="10">
        <f t="shared" ref="W651:W714" si="62">(V651-U651)/U651</f>
        <v>7.5280507603627292E-7</v>
      </c>
      <c r="X651" s="4">
        <f t="shared" ref="X651:X714" si="63">(K651*N651+(F651-K651)*T651)/F651</f>
        <v>4.3605003677890178E-3</v>
      </c>
      <c r="Y651" s="10">
        <f t="shared" ref="Y651:Y714" si="64">(X651-U651)/U651</f>
        <v>0.34375560253713172</v>
      </c>
    </row>
    <row r="652" spans="1:25" x14ac:dyDescent="0.25">
      <c r="A652">
        <v>1</v>
      </c>
      <c r="B652">
        <v>27</v>
      </c>
      <c r="C652">
        <v>18</v>
      </c>
      <c r="D652">
        <v>5</v>
      </c>
      <c r="F652" s="1">
        <v>115287</v>
      </c>
      <c r="G652" s="1">
        <v>47702.2</v>
      </c>
      <c r="H652" s="1">
        <v>67585</v>
      </c>
      <c r="I652" s="1"/>
      <c r="J652">
        <v>0.532663</v>
      </c>
      <c r="K652" s="1">
        <f t="shared" si="60"/>
        <v>36000.028854999997</v>
      </c>
      <c r="M652" s="4">
        <v>5</v>
      </c>
      <c r="N652" s="4">
        <v>8.0000000000000004E-4</v>
      </c>
      <c r="O652" s="4">
        <v>76.960999999999999</v>
      </c>
      <c r="P652" s="4">
        <v>2.85873</v>
      </c>
      <c r="Q652" s="4">
        <f t="shared" ref="Q652:Q715" si="65">O652-P652</f>
        <v>74.102270000000004</v>
      </c>
      <c r="R652" s="1">
        <v>-1430180</v>
      </c>
      <c r="S652" s="8">
        <v>4818.28</v>
      </c>
      <c r="T652" s="4">
        <v>5.9672800000000002E-3</v>
      </c>
      <c r="U652" s="11">
        <v>3.2148599999999999E-3</v>
      </c>
      <c r="V652" s="11">
        <f t="shared" si="61"/>
        <v>3.21486113336E-3</v>
      </c>
      <c r="W652" s="10">
        <f t="shared" si="62"/>
        <v>3.5253790212750781E-7</v>
      </c>
      <c r="X652" s="4">
        <f t="shared" si="63"/>
        <v>4.3537222779509886E-3</v>
      </c>
      <c r="Y652" s="10">
        <f t="shared" si="64"/>
        <v>0.35424941613351396</v>
      </c>
    </row>
    <row r="653" spans="1:25" x14ac:dyDescent="0.25">
      <c r="A653">
        <v>1</v>
      </c>
      <c r="B653">
        <v>27</v>
      </c>
      <c r="C653">
        <v>19</v>
      </c>
      <c r="D653">
        <v>5</v>
      </c>
      <c r="F653" s="1">
        <v>115330</v>
      </c>
      <c r="G653" s="1">
        <v>47802.3</v>
      </c>
      <c r="H653" s="1">
        <v>67527.399999999994</v>
      </c>
      <c r="I653" s="1"/>
      <c r="J653">
        <v>0.53311699999999995</v>
      </c>
      <c r="K653" s="1">
        <f t="shared" si="60"/>
        <v>36000.004905799993</v>
      </c>
      <c r="M653" s="4">
        <v>6</v>
      </c>
      <c r="N653" s="4">
        <v>8.9999999999999998E-4</v>
      </c>
      <c r="O653" s="4">
        <v>76.937399999999997</v>
      </c>
      <c r="P653" s="4">
        <v>2.8580700000000001</v>
      </c>
      <c r="Q653" s="4">
        <f t="shared" si="65"/>
        <v>74.079329999999999</v>
      </c>
      <c r="R653" s="1">
        <v>-1399790</v>
      </c>
      <c r="S653" s="8">
        <v>4817.8900000000003</v>
      </c>
      <c r="T653" s="4">
        <v>5.96264E-3</v>
      </c>
      <c r="U653" s="11">
        <v>3.2636599999999998E-3</v>
      </c>
      <c r="V653" s="11">
        <f t="shared" si="61"/>
        <v>3.2636605511200006E-3</v>
      </c>
      <c r="W653" s="10">
        <f t="shared" si="62"/>
        <v>1.6886562961957138E-7</v>
      </c>
      <c r="X653" s="4">
        <f t="shared" si="63"/>
        <v>4.3823480999193682E-3</v>
      </c>
      <c r="Y653" s="10">
        <f t="shared" si="64"/>
        <v>0.34277103004582843</v>
      </c>
    </row>
    <row r="654" spans="1:25" x14ac:dyDescent="0.25">
      <c r="A654">
        <v>1</v>
      </c>
      <c r="B654">
        <v>27</v>
      </c>
      <c r="C654">
        <v>20</v>
      </c>
      <c r="D654">
        <v>5</v>
      </c>
      <c r="F654" s="1">
        <v>115276</v>
      </c>
      <c r="G654" s="1">
        <v>47586.9</v>
      </c>
      <c r="H654" s="1">
        <v>67689.2</v>
      </c>
      <c r="I654" s="1"/>
      <c r="J654">
        <v>0.53184299999999995</v>
      </c>
      <c r="K654" s="1">
        <f t="shared" si="60"/>
        <v>36000.027195599992</v>
      </c>
      <c r="M654" s="4">
        <v>4</v>
      </c>
      <c r="N654" s="4">
        <v>8.0000000000000004E-4</v>
      </c>
      <c r="O654" s="4">
        <v>76.944299999999998</v>
      </c>
      <c r="P654" s="4">
        <v>2.8609599999999999</v>
      </c>
      <c r="Q654" s="4">
        <f t="shared" si="65"/>
        <v>74.083339999999993</v>
      </c>
      <c r="R654" s="1">
        <v>-1418450</v>
      </c>
      <c r="S654" s="8">
        <v>4814.82</v>
      </c>
      <c r="T654" s="4">
        <v>5.9639899999999997E-3</v>
      </c>
      <c r="U654" s="11">
        <v>3.21756E-3</v>
      </c>
      <c r="V654" s="11">
        <f t="shared" si="61"/>
        <v>3.2175580664300005E-3</v>
      </c>
      <c r="W654" s="10">
        <f t="shared" si="62"/>
        <v>-6.009429503801741E-7</v>
      </c>
      <c r="X654" s="4">
        <f t="shared" si="63"/>
        <v>4.3513058295065197E-3</v>
      </c>
      <c r="Y654" s="10">
        <f t="shared" si="64"/>
        <v>0.3523619853263093</v>
      </c>
    </row>
    <row r="655" spans="1:25" x14ac:dyDescent="0.25">
      <c r="A655">
        <v>1</v>
      </c>
      <c r="B655">
        <v>27</v>
      </c>
      <c r="C655">
        <v>21</v>
      </c>
      <c r="D655">
        <v>5</v>
      </c>
      <c r="F655" s="1">
        <v>111327</v>
      </c>
      <c r="G655" s="1">
        <v>46276.2</v>
      </c>
      <c r="H655" s="1">
        <v>65051.3</v>
      </c>
      <c r="I655" s="1"/>
      <c r="J655">
        <v>0.55340999999999996</v>
      </c>
      <c r="K655" s="1">
        <f t="shared" si="60"/>
        <v>36000.039933</v>
      </c>
      <c r="M655" s="4">
        <v>5</v>
      </c>
      <c r="N655" s="4">
        <v>8.0000000000000004E-4</v>
      </c>
      <c r="O655" s="4">
        <v>77.024299999999997</v>
      </c>
      <c r="P655" s="4">
        <v>2.9591400000000001</v>
      </c>
      <c r="Q655" s="4">
        <f t="shared" si="65"/>
        <v>74.065159999999992</v>
      </c>
      <c r="R655" s="1">
        <v>-1424810</v>
      </c>
      <c r="S655" s="8">
        <v>4820.6000000000004</v>
      </c>
      <c r="T655" s="4">
        <v>5.9798899999999999E-3</v>
      </c>
      <c r="U655" s="11">
        <v>3.1132899999999999E-3</v>
      </c>
      <c r="V655" s="11">
        <f t="shared" si="61"/>
        <v>3.1132870751000002E-3</v>
      </c>
      <c r="W655" s="10">
        <f t="shared" si="62"/>
        <v>-9.3948845103362784E-7</v>
      </c>
      <c r="X655" s="4">
        <f t="shared" si="63"/>
        <v>4.3048583648302085E-3</v>
      </c>
      <c r="Y655" s="10">
        <f t="shared" si="64"/>
        <v>0.38273606532967014</v>
      </c>
    </row>
    <row r="656" spans="1:25" x14ac:dyDescent="0.25">
      <c r="A656">
        <v>1</v>
      </c>
      <c r="B656">
        <v>27</v>
      </c>
      <c r="C656">
        <v>22</v>
      </c>
      <c r="D656">
        <v>5</v>
      </c>
      <c r="F656" s="1">
        <v>111327</v>
      </c>
      <c r="G656" s="1">
        <v>47159.1</v>
      </c>
      <c r="H656" s="1">
        <v>64168.3</v>
      </c>
      <c r="I656" s="1"/>
      <c r="J656">
        <v>0.56102399999999997</v>
      </c>
      <c r="K656" s="1">
        <f t="shared" si="60"/>
        <v>35999.956339199998</v>
      </c>
      <c r="M656" s="4">
        <v>4</v>
      </c>
      <c r="N656" s="4">
        <v>6.9999999999999999E-4</v>
      </c>
      <c r="O656" s="4">
        <v>76.9923</v>
      </c>
      <c r="P656" s="4">
        <v>2.9560900000000001</v>
      </c>
      <c r="Q656" s="4">
        <f t="shared" si="65"/>
        <v>74.036209999999997</v>
      </c>
      <c r="R656" s="1">
        <v>-1503140</v>
      </c>
      <c r="S656" s="8">
        <v>4826.4799999999996</v>
      </c>
      <c r="T656" s="4">
        <v>5.9734599999999999E-3</v>
      </c>
      <c r="U656" s="11">
        <v>3.0149199999999999E-3</v>
      </c>
      <c r="V656" s="11">
        <f t="shared" si="61"/>
        <v>3.0149223769599998E-3</v>
      </c>
      <c r="W656" s="10">
        <f t="shared" si="62"/>
        <v>7.8839902880397658E-7</v>
      </c>
      <c r="X656" s="4">
        <f t="shared" si="63"/>
        <v>4.2681744021080461E-3</v>
      </c>
      <c r="Y656" s="10">
        <f t="shared" si="64"/>
        <v>0.41568413162141821</v>
      </c>
    </row>
    <row r="657" spans="1:25" x14ac:dyDescent="0.25">
      <c r="A657">
        <v>1</v>
      </c>
      <c r="B657">
        <v>27</v>
      </c>
      <c r="C657">
        <v>23</v>
      </c>
      <c r="D657">
        <v>5</v>
      </c>
      <c r="F657" s="1">
        <v>111327</v>
      </c>
      <c r="G657" s="1">
        <v>47407</v>
      </c>
      <c r="H657" s="1">
        <v>63920.5</v>
      </c>
      <c r="I657" s="1"/>
      <c r="J657">
        <v>0.56320000000000003</v>
      </c>
      <c r="K657" s="1">
        <f t="shared" si="60"/>
        <v>36000.025600000001</v>
      </c>
      <c r="M657" s="4">
        <v>4</v>
      </c>
      <c r="N657" s="4">
        <v>6.9999999999999999E-4</v>
      </c>
      <c r="O657" s="4">
        <v>76.942599999999999</v>
      </c>
      <c r="P657" s="4">
        <v>2.9521899999999999</v>
      </c>
      <c r="Q657" s="4">
        <f t="shared" si="65"/>
        <v>73.990409999999997</v>
      </c>
      <c r="R657" s="1">
        <v>-1508380</v>
      </c>
      <c r="S657" s="8">
        <v>4833.7299999999996</v>
      </c>
      <c r="T657" s="4">
        <v>5.96366E-3</v>
      </c>
      <c r="U657" s="11">
        <v>2.9991699999999998E-3</v>
      </c>
      <c r="V657" s="11">
        <f t="shared" si="61"/>
        <v>2.999166688E-3</v>
      </c>
      <c r="W657" s="10">
        <f t="shared" si="62"/>
        <v>-1.1043055244538746E-6</v>
      </c>
      <c r="X657" s="4">
        <f t="shared" si="63"/>
        <v>4.2615401660900231E-3</v>
      </c>
      <c r="Y657" s="10">
        <f t="shared" si="64"/>
        <v>0.42090650616337966</v>
      </c>
    </row>
    <row r="658" spans="1:25" x14ac:dyDescent="0.25">
      <c r="A658">
        <v>1</v>
      </c>
      <c r="B658">
        <v>27</v>
      </c>
      <c r="C658">
        <v>24</v>
      </c>
      <c r="D658">
        <v>5</v>
      </c>
      <c r="F658" s="1">
        <v>111327</v>
      </c>
      <c r="G658" s="1">
        <v>47436.4</v>
      </c>
      <c r="H658" s="1">
        <v>63891</v>
      </c>
      <c r="I658" s="1"/>
      <c r="J658">
        <v>0.56345900000000004</v>
      </c>
      <c r="K658" s="1">
        <f t="shared" si="60"/>
        <v>35999.958968999999</v>
      </c>
      <c r="M658" s="4">
        <v>4</v>
      </c>
      <c r="N658" s="4">
        <v>6.9999999999999999E-4</v>
      </c>
      <c r="O658" s="4">
        <v>76.921000000000006</v>
      </c>
      <c r="P658" s="4">
        <v>2.9514100000000001</v>
      </c>
      <c r="Q658" s="4">
        <f t="shared" si="65"/>
        <v>73.969590000000011</v>
      </c>
      <c r="R658" s="1">
        <v>-1506240</v>
      </c>
      <c r="S658" s="8">
        <v>4835.1499999999996</v>
      </c>
      <c r="T658" s="4">
        <v>5.9594000000000001E-3</v>
      </c>
      <c r="U658" s="11">
        <v>2.9959399999999999E-3</v>
      </c>
      <c r="V658" s="11">
        <f t="shared" si="61"/>
        <v>2.9959437353999996E-3</v>
      </c>
      <c r="W658" s="10">
        <f t="shared" si="62"/>
        <v>1.2468206972544484E-6</v>
      </c>
      <c r="X658" s="4">
        <f t="shared" si="63"/>
        <v>4.2586608782994367E-3</v>
      </c>
      <c r="Y658" s="10">
        <f t="shared" si="64"/>
        <v>0.42147735879204418</v>
      </c>
    </row>
    <row r="659" spans="1:25" x14ac:dyDescent="0.25">
      <c r="A659">
        <v>1</v>
      </c>
      <c r="B659">
        <v>28</v>
      </c>
      <c r="C659">
        <v>1</v>
      </c>
      <c r="D659">
        <v>6</v>
      </c>
      <c r="F659" s="1">
        <v>111315</v>
      </c>
      <c r="G659" s="1">
        <v>43421.9</v>
      </c>
      <c r="H659" s="1">
        <v>67893.100000000006</v>
      </c>
      <c r="I659" s="1"/>
      <c r="J659">
        <v>0.53024499999999997</v>
      </c>
      <c r="K659" s="1">
        <f t="shared" si="60"/>
        <v>35999.976809500004</v>
      </c>
      <c r="M659" s="4">
        <v>3</v>
      </c>
      <c r="N659" s="4">
        <v>6.9999999999999999E-4</v>
      </c>
      <c r="O659" s="4">
        <v>76.2376</v>
      </c>
      <c r="P659" s="4">
        <v>2.9515799999999999</v>
      </c>
      <c r="Q659" s="4">
        <f t="shared" si="65"/>
        <v>73.286020000000008</v>
      </c>
      <c r="R659" s="1">
        <v>-1377450</v>
      </c>
      <c r="S659" s="8">
        <v>4835.4399999999996</v>
      </c>
      <c r="T659" s="4">
        <v>5.8248800000000002E-3</v>
      </c>
      <c r="U659" s="11">
        <v>3.1074399999999999E-3</v>
      </c>
      <c r="V659" s="11">
        <f t="shared" si="61"/>
        <v>3.1074380044000005E-3</v>
      </c>
      <c r="W659" s="10">
        <f t="shared" si="62"/>
        <v>-6.4220065374883727E-7</v>
      </c>
      <c r="X659" s="4">
        <f t="shared" si="63"/>
        <v>4.1674613129275449E-3</v>
      </c>
      <c r="Y659" s="10">
        <f t="shared" si="64"/>
        <v>0.34112366221955853</v>
      </c>
    </row>
    <row r="660" spans="1:25" x14ac:dyDescent="0.25">
      <c r="A660">
        <v>1</v>
      </c>
      <c r="B660">
        <v>28</v>
      </c>
      <c r="C660">
        <v>2</v>
      </c>
      <c r="D660">
        <v>6</v>
      </c>
      <c r="F660" s="1">
        <v>111309</v>
      </c>
      <c r="G660" s="1">
        <v>42741.3</v>
      </c>
      <c r="H660" s="1">
        <v>68567.7</v>
      </c>
      <c r="I660" s="1"/>
      <c r="J660">
        <v>0.52502899999999997</v>
      </c>
      <c r="K660" s="1">
        <f t="shared" si="60"/>
        <v>36000.0309633</v>
      </c>
      <c r="M660" s="4">
        <v>1</v>
      </c>
      <c r="N660" s="4">
        <v>5.9999999999999995E-4</v>
      </c>
      <c r="O660" s="4">
        <v>75.619900000000001</v>
      </c>
      <c r="P660" s="4">
        <v>2.9552900000000002</v>
      </c>
      <c r="Q660" s="4">
        <f t="shared" si="65"/>
        <v>72.664609999999996</v>
      </c>
      <c r="R660" s="1">
        <v>-1356010</v>
      </c>
      <c r="S660" s="8">
        <v>4828.6499999999996</v>
      </c>
      <c r="T660" s="4">
        <v>5.7054799999999998E-3</v>
      </c>
      <c r="U660" s="11">
        <v>3.0249500000000002E-3</v>
      </c>
      <c r="V660" s="11">
        <f t="shared" si="61"/>
        <v>3.0249549410799998E-3</v>
      </c>
      <c r="W660" s="10">
        <f t="shared" si="62"/>
        <v>1.6334418749338792E-6</v>
      </c>
      <c r="X660" s="4">
        <f t="shared" si="63"/>
        <v>4.0542439087359614E-3</v>
      </c>
      <c r="Y660" s="10">
        <f t="shared" si="64"/>
        <v>0.34026807343458937</v>
      </c>
    </row>
    <row r="661" spans="1:25" x14ac:dyDescent="0.25">
      <c r="A661">
        <v>1</v>
      </c>
      <c r="B661">
        <v>28</v>
      </c>
      <c r="C661">
        <v>3</v>
      </c>
      <c r="D661">
        <v>6</v>
      </c>
      <c r="F661" s="1">
        <v>111309</v>
      </c>
      <c r="G661" s="1">
        <v>43103.9</v>
      </c>
      <c r="H661" s="1">
        <v>68205</v>
      </c>
      <c r="I661" s="1"/>
      <c r="J661">
        <v>0.52782099999999998</v>
      </c>
      <c r="K661" s="1">
        <f t="shared" si="60"/>
        <v>36000.031304999997</v>
      </c>
      <c r="M661" s="4">
        <v>1</v>
      </c>
      <c r="N661" s="4">
        <v>5.9999999999999995E-4</v>
      </c>
      <c r="O661" s="4">
        <v>75.635999999999996</v>
      </c>
      <c r="P661" s="4">
        <v>2.9406500000000002</v>
      </c>
      <c r="Q661" s="4">
        <f t="shared" si="65"/>
        <v>72.695349999999991</v>
      </c>
      <c r="R661" s="1">
        <v>-1366100</v>
      </c>
      <c r="S661" s="8">
        <v>4853.43</v>
      </c>
      <c r="T661" s="4">
        <v>5.6890999999999999E-3</v>
      </c>
      <c r="U661" s="11">
        <v>3.0029700000000002E-3</v>
      </c>
      <c r="V661" s="11">
        <f t="shared" si="61"/>
        <v>3.0029661488999992E-3</v>
      </c>
      <c r="W661" s="10">
        <f t="shared" si="62"/>
        <v>-1.2824303942302228E-6</v>
      </c>
      <c r="X661" s="4">
        <f t="shared" si="63"/>
        <v>4.0431615824931006E-3</v>
      </c>
      <c r="Y661" s="10">
        <f t="shared" si="64"/>
        <v>0.34638760376996786</v>
      </c>
    </row>
    <row r="662" spans="1:25" x14ac:dyDescent="0.25">
      <c r="A662">
        <v>1</v>
      </c>
      <c r="B662">
        <v>28</v>
      </c>
      <c r="C662">
        <v>4</v>
      </c>
      <c r="D662">
        <v>6</v>
      </c>
      <c r="F662" s="1">
        <v>111309</v>
      </c>
      <c r="G662" s="1">
        <v>43114.3</v>
      </c>
      <c r="H662" s="1">
        <v>68194.5</v>
      </c>
      <c r="I662" s="1"/>
      <c r="J662">
        <v>0.52790199999999998</v>
      </c>
      <c r="K662" s="1">
        <f t="shared" si="60"/>
        <v>36000.012939</v>
      </c>
      <c r="M662" s="4">
        <v>2</v>
      </c>
      <c r="N662" s="4">
        <v>5.9999999999999995E-4</v>
      </c>
      <c r="O662" s="4">
        <v>75.597800000000007</v>
      </c>
      <c r="P662" s="4">
        <v>2.9397600000000002</v>
      </c>
      <c r="Q662" s="4">
        <f t="shared" si="65"/>
        <v>72.65804</v>
      </c>
      <c r="R662" s="1">
        <v>-1364660</v>
      </c>
      <c r="S662" s="8">
        <v>4855.08</v>
      </c>
      <c r="T662" s="4">
        <v>5.6818299999999997E-3</v>
      </c>
      <c r="U662" s="11">
        <v>2.9991200000000001E-3</v>
      </c>
      <c r="V662" s="11">
        <f t="shared" si="61"/>
        <v>2.9991217793400005E-3</v>
      </c>
      <c r="W662" s="10">
        <f t="shared" si="62"/>
        <v>5.9328736443606178E-7</v>
      </c>
      <c r="X662" s="4">
        <f t="shared" si="63"/>
        <v>4.038243715388707E-3</v>
      </c>
      <c r="Y662" s="10">
        <f t="shared" si="64"/>
        <v>0.34647620481631508</v>
      </c>
    </row>
    <row r="663" spans="1:25" x14ac:dyDescent="0.25">
      <c r="A663">
        <v>1</v>
      </c>
      <c r="B663">
        <v>28</v>
      </c>
      <c r="C663">
        <v>5</v>
      </c>
      <c r="D663">
        <v>6</v>
      </c>
      <c r="F663" s="1">
        <v>111309</v>
      </c>
      <c r="G663" s="1">
        <v>43137.9</v>
      </c>
      <c r="H663" s="1">
        <v>68170.899999999994</v>
      </c>
      <c r="I663" s="1"/>
      <c r="J663">
        <v>0.528084</v>
      </c>
      <c r="K663" s="1">
        <f t="shared" si="60"/>
        <v>35999.961555599999</v>
      </c>
      <c r="M663" s="4">
        <v>1</v>
      </c>
      <c r="N663" s="4">
        <v>5.9999999999999995E-4</v>
      </c>
      <c r="O663" s="4">
        <v>75.595299999999995</v>
      </c>
      <c r="P663" s="4">
        <v>2.9414099999999999</v>
      </c>
      <c r="Q663" s="4">
        <f t="shared" si="65"/>
        <v>72.65388999999999</v>
      </c>
      <c r="R663" s="1">
        <v>-1364160</v>
      </c>
      <c r="S663" s="8">
        <v>4852.3999999999996</v>
      </c>
      <c r="T663" s="4">
        <v>5.6813499999999999E-3</v>
      </c>
      <c r="U663" s="11">
        <v>2.99797E-3</v>
      </c>
      <c r="V663" s="11">
        <f t="shared" si="61"/>
        <v>2.9979703665999999E-3</v>
      </c>
      <c r="W663" s="10">
        <f t="shared" si="62"/>
        <v>1.2228274463150648E-7</v>
      </c>
      <c r="X663" s="4">
        <f t="shared" si="63"/>
        <v>4.0379213046514836E-3</v>
      </c>
      <c r="Y663" s="10">
        <f t="shared" si="64"/>
        <v>0.34688516050910573</v>
      </c>
    </row>
    <row r="664" spans="1:25" x14ac:dyDescent="0.25">
      <c r="A664">
        <v>1</v>
      </c>
      <c r="B664">
        <v>28</v>
      </c>
      <c r="C664">
        <v>6</v>
      </c>
      <c r="D664">
        <v>6</v>
      </c>
      <c r="F664" s="1">
        <v>111309</v>
      </c>
      <c r="G664" s="1">
        <v>43327.199999999997</v>
      </c>
      <c r="H664" s="1">
        <v>67981.7</v>
      </c>
      <c r="I664" s="1"/>
      <c r="J664">
        <v>0.529555</v>
      </c>
      <c r="K664" s="1">
        <f t="shared" si="60"/>
        <v>36000.0491435</v>
      </c>
      <c r="M664" s="4">
        <v>0</v>
      </c>
      <c r="N664" s="4">
        <v>5.9999999999999995E-4</v>
      </c>
      <c r="O664" s="4">
        <v>75.563699999999997</v>
      </c>
      <c r="P664" s="4">
        <v>2.9395600000000002</v>
      </c>
      <c r="Q664" s="4">
        <f t="shared" si="65"/>
        <v>72.624139999999997</v>
      </c>
      <c r="R664" s="1">
        <v>-1367120</v>
      </c>
      <c r="S664" s="8">
        <v>4855.47</v>
      </c>
      <c r="T664" s="4">
        <v>5.6753300000000001E-3</v>
      </c>
      <c r="U664" s="11">
        <v>2.98767E-3</v>
      </c>
      <c r="V664" s="11">
        <f t="shared" si="61"/>
        <v>2.9876636218500001E-3</v>
      </c>
      <c r="W664" s="10">
        <f t="shared" si="62"/>
        <v>-2.1348241271312378E-6</v>
      </c>
      <c r="X664" s="4">
        <f t="shared" si="63"/>
        <v>4.0338443212185908E-3</v>
      </c>
      <c r="Y664" s="10">
        <f t="shared" si="64"/>
        <v>0.35016394756401836</v>
      </c>
    </row>
    <row r="665" spans="1:25" x14ac:dyDescent="0.25">
      <c r="A665">
        <v>1</v>
      </c>
      <c r="B665">
        <v>28</v>
      </c>
      <c r="C665">
        <v>7</v>
      </c>
      <c r="D665">
        <v>6</v>
      </c>
      <c r="F665" s="1">
        <v>111327</v>
      </c>
      <c r="G665" s="1">
        <v>45323.6</v>
      </c>
      <c r="H665" s="1">
        <v>66003.8</v>
      </c>
      <c r="I665" s="1"/>
      <c r="J665">
        <v>0.54542299999999999</v>
      </c>
      <c r="K665" s="1">
        <f t="shared" si="60"/>
        <v>35999.990607400003</v>
      </c>
      <c r="M665" s="4">
        <v>-1</v>
      </c>
      <c r="N665" s="4">
        <v>5.0000000000000001E-4</v>
      </c>
      <c r="O665" s="4">
        <v>75.813100000000006</v>
      </c>
      <c r="P665" s="4">
        <v>2.9367100000000002</v>
      </c>
      <c r="Q665" s="4">
        <f t="shared" si="65"/>
        <v>72.876390000000001</v>
      </c>
      <c r="R665" s="1">
        <v>-1456730</v>
      </c>
      <c r="S665" s="8">
        <v>4859.45</v>
      </c>
      <c r="T665" s="4">
        <v>5.72282E-3</v>
      </c>
      <c r="U665" s="11">
        <v>2.8741700000000001E-3</v>
      </c>
      <c r="V665" s="11">
        <f t="shared" si="61"/>
        <v>2.8741738471399999E-3</v>
      </c>
      <c r="W665" s="10">
        <f t="shared" si="62"/>
        <v>1.3385220776077073E-6</v>
      </c>
      <c r="X665" s="4">
        <f t="shared" si="63"/>
        <v>4.0339083169029901E-3</v>
      </c>
      <c r="Y665" s="10">
        <f t="shared" si="64"/>
        <v>0.40350373043452192</v>
      </c>
    </row>
    <row r="666" spans="1:25" x14ac:dyDescent="0.25">
      <c r="A666">
        <v>1</v>
      </c>
      <c r="B666">
        <v>28</v>
      </c>
      <c r="C666">
        <v>8</v>
      </c>
      <c r="D666">
        <v>6</v>
      </c>
      <c r="F666" s="1">
        <v>111327</v>
      </c>
      <c r="G666" s="1">
        <v>51076.5</v>
      </c>
      <c r="H666" s="1">
        <v>60250.9</v>
      </c>
      <c r="I666" s="1"/>
      <c r="J666">
        <v>0.59750099999999995</v>
      </c>
      <c r="K666" s="1">
        <f t="shared" si="60"/>
        <v>35999.973000899998</v>
      </c>
      <c r="M666" s="4">
        <v>-1</v>
      </c>
      <c r="N666" s="4">
        <v>5.0000000000000001E-4</v>
      </c>
      <c r="O666" s="4">
        <v>76.322500000000005</v>
      </c>
      <c r="P666" s="4">
        <v>2.9317799999999998</v>
      </c>
      <c r="Q666" s="4">
        <f t="shared" si="65"/>
        <v>73.390720000000002</v>
      </c>
      <c r="R666" s="1">
        <v>-1610270</v>
      </c>
      <c r="S666" s="8">
        <v>4868.63</v>
      </c>
      <c r="T666" s="4">
        <v>5.8216800000000001E-3</v>
      </c>
      <c r="U666" s="11">
        <v>2.64197E-3</v>
      </c>
      <c r="V666" s="11">
        <f t="shared" si="61"/>
        <v>2.6419708783200001E-3</v>
      </c>
      <c r="W666" s="10">
        <f t="shared" si="62"/>
        <v>3.3244889232804945E-7</v>
      </c>
      <c r="X666" s="4">
        <f t="shared" si="63"/>
        <v>4.1008006417182757E-3</v>
      </c>
      <c r="Y666" s="10">
        <f t="shared" si="64"/>
        <v>0.55217532436714867</v>
      </c>
    </row>
    <row r="667" spans="1:25" x14ac:dyDescent="0.25">
      <c r="A667">
        <v>1</v>
      </c>
      <c r="B667">
        <v>28</v>
      </c>
      <c r="C667">
        <v>9</v>
      </c>
      <c r="D667">
        <v>6</v>
      </c>
      <c r="F667" s="1">
        <v>111327</v>
      </c>
      <c r="G667" s="1">
        <v>46234</v>
      </c>
      <c r="H667" s="1">
        <v>65093.4</v>
      </c>
      <c r="I667" s="1"/>
      <c r="J667">
        <v>0.55305199999999999</v>
      </c>
      <c r="K667" s="1">
        <f t="shared" si="60"/>
        <v>36000.035056799999</v>
      </c>
      <c r="M667" s="4">
        <v>-1</v>
      </c>
      <c r="N667" s="4">
        <v>5.0000000000000001E-4</v>
      </c>
      <c r="O667" s="4">
        <v>76.828199999999995</v>
      </c>
      <c r="P667" s="4">
        <v>2.9202400000000002</v>
      </c>
      <c r="Q667" s="4">
        <f t="shared" si="65"/>
        <v>73.907959999999989</v>
      </c>
      <c r="R667" s="1">
        <v>-1520630</v>
      </c>
      <c r="S667" s="8">
        <v>4889.9399999999996</v>
      </c>
      <c r="T667" s="4">
        <v>5.9208799999999999E-3</v>
      </c>
      <c r="U667" s="11">
        <v>2.9228499999999998E-3</v>
      </c>
      <c r="V667" s="11">
        <f t="shared" si="61"/>
        <v>2.9228514742400003E-3</v>
      </c>
      <c r="W667" s="10">
        <f t="shared" si="62"/>
        <v>5.0438441947950218E-7</v>
      </c>
      <c r="X667" s="4">
        <f t="shared" si="63"/>
        <v>4.167919172539402E-3</v>
      </c>
      <c r="Y667" s="10">
        <f t="shared" si="64"/>
        <v>0.42597778624951749</v>
      </c>
    </row>
    <row r="668" spans="1:25" x14ac:dyDescent="0.25">
      <c r="A668">
        <v>1</v>
      </c>
      <c r="B668">
        <v>28</v>
      </c>
      <c r="C668">
        <v>10</v>
      </c>
      <c r="D668">
        <v>6</v>
      </c>
      <c r="F668" s="1">
        <v>111327</v>
      </c>
      <c r="G668" s="1">
        <v>45733.1</v>
      </c>
      <c r="H668" s="1">
        <v>65594.399999999994</v>
      </c>
      <c r="I668" s="1"/>
      <c r="J668">
        <v>0.54882799999999998</v>
      </c>
      <c r="K668" s="1">
        <f t="shared" si="60"/>
        <v>36000.043363199999</v>
      </c>
      <c r="M668" s="4">
        <v>1</v>
      </c>
      <c r="N668" s="4">
        <v>5.9999999999999995E-4</v>
      </c>
      <c r="O668" s="4">
        <v>77.165199999999999</v>
      </c>
      <c r="P668" s="4">
        <v>2.9333300000000002</v>
      </c>
      <c r="Q668" s="4">
        <f t="shared" si="65"/>
        <v>74.231870000000001</v>
      </c>
      <c r="R668" s="1">
        <v>-1490750</v>
      </c>
      <c r="S668" s="8">
        <v>4865.63</v>
      </c>
      <c r="T668" s="4">
        <v>5.9879399999999998E-3</v>
      </c>
      <c r="U668" s="11">
        <v>3.0308900000000001E-3</v>
      </c>
      <c r="V668" s="11">
        <f t="shared" si="61"/>
        <v>3.0308876656800002E-3</v>
      </c>
      <c r="W668" s="10">
        <f t="shared" si="62"/>
        <v>-7.7017641678975452E-7</v>
      </c>
      <c r="X668" s="4">
        <f t="shared" si="63"/>
        <v>4.2456306443331817E-3</v>
      </c>
      <c r="Y668" s="10">
        <f t="shared" si="64"/>
        <v>0.40078678023061926</v>
      </c>
    </row>
    <row r="669" spans="1:25" x14ac:dyDescent="0.25">
      <c r="A669">
        <v>1</v>
      </c>
      <c r="B669">
        <v>28</v>
      </c>
      <c r="C669">
        <v>11</v>
      </c>
      <c r="D669">
        <v>6</v>
      </c>
      <c r="F669" s="1">
        <v>111327</v>
      </c>
      <c r="G669" s="1">
        <v>44307.6</v>
      </c>
      <c r="H669" s="1">
        <v>67019.8</v>
      </c>
      <c r="I669" s="1"/>
      <c r="J669">
        <v>0.53715500000000005</v>
      </c>
      <c r="K669" s="1">
        <f t="shared" si="60"/>
        <v>36000.020669000005</v>
      </c>
      <c r="M669" s="4">
        <v>1</v>
      </c>
      <c r="N669" s="4">
        <v>5.0000000000000001E-4</v>
      </c>
      <c r="O669" s="4">
        <v>77.313800000000001</v>
      </c>
      <c r="P669" s="4">
        <v>2.9397199999999999</v>
      </c>
      <c r="Q669" s="4">
        <f t="shared" si="65"/>
        <v>74.374080000000006</v>
      </c>
      <c r="R669" s="1">
        <v>-1488060</v>
      </c>
      <c r="S669" s="8">
        <v>4854.09</v>
      </c>
      <c r="T669" s="4">
        <v>6.0179700000000001E-3</v>
      </c>
      <c r="U669" s="11">
        <v>3.05397E-3</v>
      </c>
      <c r="V669" s="11">
        <f t="shared" si="61"/>
        <v>3.0539648246499999E-3</v>
      </c>
      <c r="W669" s="10">
        <f t="shared" si="62"/>
        <v>-1.6946302681805387E-6</v>
      </c>
      <c r="X669" s="4">
        <f t="shared" si="63"/>
        <v>4.2336136978368055E-3</v>
      </c>
      <c r="Y669" s="10">
        <f t="shared" si="64"/>
        <v>0.38626564695684812</v>
      </c>
    </row>
    <row r="670" spans="1:25" x14ac:dyDescent="0.25">
      <c r="A670">
        <v>1</v>
      </c>
      <c r="B670">
        <v>28</v>
      </c>
      <c r="C670">
        <v>12</v>
      </c>
      <c r="D670">
        <v>6</v>
      </c>
      <c r="F670" s="1">
        <v>111327</v>
      </c>
      <c r="G670" s="1">
        <v>43710.8</v>
      </c>
      <c r="H670" s="1">
        <v>67616.600000000006</v>
      </c>
      <c r="I670" s="1"/>
      <c r="J670">
        <v>0.53241400000000005</v>
      </c>
      <c r="K670" s="1">
        <f t="shared" si="60"/>
        <v>36000.024472400008</v>
      </c>
      <c r="M670" s="4">
        <v>2</v>
      </c>
      <c r="N670" s="4">
        <v>5.9999999999999995E-4</v>
      </c>
      <c r="O670" s="4">
        <v>77.443700000000007</v>
      </c>
      <c r="P670" s="4">
        <v>2.94339</v>
      </c>
      <c r="Q670" s="4">
        <f t="shared" si="65"/>
        <v>74.500310000000013</v>
      </c>
      <c r="R670" s="1">
        <v>-1451220</v>
      </c>
      <c r="S670" s="8">
        <v>4847.83</v>
      </c>
      <c r="T670" s="4">
        <v>6.0442200000000003E-3</v>
      </c>
      <c r="U670" s="11">
        <v>3.1456399999999999E-3</v>
      </c>
      <c r="V670" s="11">
        <f t="shared" si="61"/>
        <v>3.1456410529200002E-3</v>
      </c>
      <c r="W670" s="10">
        <f t="shared" si="62"/>
        <v>3.3472361755330158E-7</v>
      </c>
      <c r="X670" s="4">
        <f t="shared" si="63"/>
        <v>4.2837121875813631E-3</v>
      </c>
      <c r="Y670" s="10">
        <f t="shared" si="64"/>
        <v>0.36179352614455668</v>
      </c>
    </row>
    <row r="671" spans="1:25" x14ac:dyDescent="0.25">
      <c r="A671">
        <v>1</v>
      </c>
      <c r="B671">
        <v>28</v>
      </c>
      <c r="C671">
        <v>13</v>
      </c>
      <c r="D671">
        <v>6</v>
      </c>
      <c r="F671" s="1">
        <v>111327</v>
      </c>
      <c r="G671" s="1">
        <v>43700.1</v>
      </c>
      <c r="H671" s="1">
        <v>67627.399999999994</v>
      </c>
      <c r="I671" s="1"/>
      <c r="J671">
        <v>0.53232900000000005</v>
      </c>
      <c r="K671" s="1">
        <f t="shared" si="60"/>
        <v>36000.026214600002</v>
      </c>
      <c r="M671" s="4">
        <v>2</v>
      </c>
      <c r="N671" s="4">
        <v>5.9999999999999995E-4</v>
      </c>
      <c r="O671" s="4">
        <v>77.473600000000005</v>
      </c>
      <c r="P671" s="4">
        <v>2.9469699999999999</v>
      </c>
      <c r="Q671" s="4">
        <f t="shared" si="65"/>
        <v>74.526630000000011</v>
      </c>
      <c r="R671" s="1">
        <v>-1450560</v>
      </c>
      <c r="S671" s="8">
        <v>4841.1400000000003</v>
      </c>
      <c r="T671" s="4">
        <v>6.0502500000000001E-3</v>
      </c>
      <c r="U671" s="11">
        <v>3.1489199999999999E-3</v>
      </c>
      <c r="V671" s="11">
        <f t="shared" si="61"/>
        <v>3.1489238677499995E-3</v>
      </c>
      <c r="W671" s="10">
        <f t="shared" si="62"/>
        <v>1.2282782667122837E-6</v>
      </c>
      <c r="X671" s="4">
        <f t="shared" si="63"/>
        <v>4.2877921696791998E-3</v>
      </c>
      <c r="Y671" s="10">
        <f t="shared" si="64"/>
        <v>0.36167072192345312</v>
      </c>
    </row>
    <row r="672" spans="1:25" x14ac:dyDescent="0.25">
      <c r="A672">
        <v>1</v>
      </c>
      <c r="B672">
        <v>28</v>
      </c>
      <c r="C672">
        <v>14</v>
      </c>
      <c r="D672">
        <v>6</v>
      </c>
      <c r="F672" s="1">
        <v>111327</v>
      </c>
      <c r="G672" s="1">
        <v>43964.9</v>
      </c>
      <c r="H672" s="1">
        <v>67362.600000000006</v>
      </c>
      <c r="I672" s="1"/>
      <c r="J672">
        <v>0.53442199999999995</v>
      </c>
      <c r="K672" s="1">
        <f t="shared" si="60"/>
        <v>36000.055417199997</v>
      </c>
      <c r="M672" s="4">
        <v>1</v>
      </c>
      <c r="N672" s="4">
        <v>5.9999999999999995E-4</v>
      </c>
      <c r="O672" s="4">
        <v>77.459199999999996</v>
      </c>
      <c r="P672" s="4">
        <v>2.9471699999999998</v>
      </c>
      <c r="Q672" s="4">
        <f t="shared" si="65"/>
        <v>74.512029999999996</v>
      </c>
      <c r="R672" s="1">
        <v>-1455290</v>
      </c>
      <c r="S672" s="8">
        <v>4840.79</v>
      </c>
      <c r="T672" s="4">
        <v>6.04734E-3</v>
      </c>
      <c r="U672" s="11">
        <v>3.1361700000000002E-3</v>
      </c>
      <c r="V672" s="11">
        <f t="shared" si="61"/>
        <v>3.13616166252E-3</v>
      </c>
      <c r="W672" s="10">
        <f t="shared" si="62"/>
        <v>-2.6584910895246833E-6</v>
      </c>
      <c r="X672" s="4">
        <f t="shared" si="63"/>
        <v>4.2858217530668194E-3</v>
      </c>
      <c r="Y672" s="10">
        <f t="shared" si="64"/>
        <v>0.36657826363584217</v>
      </c>
    </row>
    <row r="673" spans="1:25" x14ac:dyDescent="0.25">
      <c r="A673">
        <v>1</v>
      </c>
      <c r="B673">
        <v>28</v>
      </c>
      <c r="C673">
        <v>15</v>
      </c>
      <c r="D673">
        <v>6</v>
      </c>
      <c r="F673" s="1">
        <v>111327</v>
      </c>
      <c r="G673" s="1">
        <v>44566</v>
      </c>
      <c r="H673" s="1">
        <v>66761.399999999994</v>
      </c>
      <c r="I673" s="1"/>
      <c r="J673">
        <v>0.53923399999999999</v>
      </c>
      <c r="K673" s="1">
        <f t="shared" si="60"/>
        <v>36000.016767599998</v>
      </c>
      <c r="M673" s="4">
        <v>1</v>
      </c>
      <c r="N673" s="4">
        <v>5.9999999999999995E-4</v>
      </c>
      <c r="O673" s="4">
        <v>77.401600000000002</v>
      </c>
      <c r="P673" s="4">
        <v>2.9348299999999998</v>
      </c>
      <c r="Q673" s="4">
        <f t="shared" si="65"/>
        <v>74.466769999999997</v>
      </c>
      <c r="R673" s="1">
        <v>-1465650</v>
      </c>
      <c r="S673" s="8">
        <v>4861.25</v>
      </c>
      <c r="T673" s="4">
        <v>6.0151900000000001E-3</v>
      </c>
      <c r="U673" s="11">
        <v>3.0951400000000001E-3</v>
      </c>
      <c r="V673" s="11">
        <f t="shared" si="61"/>
        <v>3.0951354355399996E-3</v>
      </c>
      <c r="W673" s="10">
        <f t="shared" si="62"/>
        <v>-1.4747184297010814E-6</v>
      </c>
      <c r="X673" s="4">
        <f t="shared" si="63"/>
        <v>4.2640700488673928E-3</v>
      </c>
      <c r="Y673" s="10">
        <f t="shared" si="64"/>
        <v>0.37766629259658452</v>
      </c>
    </row>
    <row r="674" spans="1:25" x14ac:dyDescent="0.25">
      <c r="A674">
        <v>1</v>
      </c>
      <c r="B674">
        <v>28</v>
      </c>
      <c r="C674">
        <v>16</v>
      </c>
      <c r="D674">
        <v>6</v>
      </c>
      <c r="F674" s="1">
        <v>111327</v>
      </c>
      <c r="G674" s="1">
        <v>45716.9</v>
      </c>
      <c r="H674" s="1">
        <v>65610.5</v>
      </c>
      <c r="I674" s="1"/>
      <c r="J674">
        <v>0.54869299999999999</v>
      </c>
      <c r="K674" s="1">
        <f t="shared" si="60"/>
        <v>36000.022076499998</v>
      </c>
      <c r="M674" s="4">
        <v>1</v>
      </c>
      <c r="N674" s="4">
        <v>5.9999999999999995E-4</v>
      </c>
      <c r="O674" s="4">
        <v>77.298900000000003</v>
      </c>
      <c r="P674" s="4">
        <v>2.9331700000000001</v>
      </c>
      <c r="Q674" s="4">
        <f t="shared" si="65"/>
        <v>74.365729999999999</v>
      </c>
      <c r="R674" s="1">
        <v>-1486140</v>
      </c>
      <c r="S674" s="8">
        <v>4864.3599999999997</v>
      </c>
      <c r="T674" s="4">
        <v>5.9944999999999998E-3</v>
      </c>
      <c r="U674" s="11">
        <v>3.0345799999999998E-3</v>
      </c>
      <c r="V674" s="11">
        <f t="shared" si="61"/>
        <v>3.0345756115000007E-3</v>
      </c>
      <c r="W674" s="10">
        <f t="shared" si="62"/>
        <v>-1.4461638840172719E-6</v>
      </c>
      <c r="X674" s="4">
        <f t="shared" si="63"/>
        <v>4.2500703549751698E-3</v>
      </c>
      <c r="Y674" s="10">
        <f t="shared" si="64"/>
        <v>0.40054648583170327</v>
      </c>
    </row>
    <row r="675" spans="1:25" x14ac:dyDescent="0.25">
      <c r="A675">
        <v>1</v>
      </c>
      <c r="B675">
        <v>28</v>
      </c>
      <c r="C675">
        <v>17</v>
      </c>
      <c r="D675">
        <v>6</v>
      </c>
      <c r="F675" s="1">
        <v>111327</v>
      </c>
      <c r="G675" s="1">
        <v>46748.3</v>
      </c>
      <c r="H675" s="1">
        <v>64579.1</v>
      </c>
      <c r="I675" s="1"/>
      <c r="J675">
        <v>0.55745599999999995</v>
      </c>
      <c r="K675" s="1">
        <f t="shared" si="60"/>
        <v>36000.006769599997</v>
      </c>
      <c r="M675" s="4">
        <v>0</v>
      </c>
      <c r="N675" s="4">
        <v>5.9999999999999995E-4</v>
      </c>
      <c r="O675" s="4">
        <v>77.155900000000003</v>
      </c>
      <c r="P675" s="4">
        <v>2.9303599999999999</v>
      </c>
      <c r="Q675" s="4">
        <f t="shared" si="65"/>
        <v>74.225540000000009</v>
      </c>
      <c r="R675" s="1">
        <v>-1502800</v>
      </c>
      <c r="S675" s="8">
        <v>4869.5600000000004</v>
      </c>
      <c r="T675" s="4">
        <v>5.9657199999999999E-3</v>
      </c>
      <c r="U675" s="11">
        <v>2.9745700000000002E-3</v>
      </c>
      <c r="V675" s="11">
        <f t="shared" si="61"/>
        <v>2.97456719168E-3</v>
      </c>
      <c r="W675" s="10">
        <f t="shared" si="62"/>
        <v>-9.4410956883122368E-7</v>
      </c>
      <c r="X675" s="4">
        <f t="shared" si="63"/>
        <v>4.2305977356456373E-3</v>
      </c>
      <c r="Y675" s="10">
        <f t="shared" si="64"/>
        <v>0.42225522870385873</v>
      </c>
    </row>
    <row r="676" spans="1:25" x14ac:dyDescent="0.25">
      <c r="A676">
        <v>1</v>
      </c>
      <c r="B676">
        <v>28</v>
      </c>
      <c r="C676">
        <v>18</v>
      </c>
      <c r="D676">
        <v>6</v>
      </c>
      <c r="F676" s="1">
        <v>111327</v>
      </c>
      <c r="G676" s="1">
        <v>47080.9</v>
      </c>
      <c r="H676" s="1">
        <v>64246.6</v>
      </c>
      <c r="I676" s="1"/>
      <c r="J676">
        <v>0.56034099999999998</v>
      </c>
      <c r="K676" s="1">
        <f t="shared" si="60"/>
        <v>36000.004090599999</v>
      </c>
      <c r="M676" s="4">
        <v>0</v>
      </c>
      <c r="N676" s="4">
        <v>5.0000000000000001E-4</v>
      </c>
      <c r="O676" s="4">
        <v>77.06</v>
      </c>
      <c r="P676" s="4">
        <v>2.92564</v>
      </c>
      <c r="Q676" s="4">
        <f t="shared" si="65"/>
        <v>74.134360000000001</v>
      </c>
      <c r="R676" s="1">
        <v>-1538490</v>
      </c>
      <c r="S676" s="8">
        <v>4877.96</v>
      </c>
      <c r="T676" s="4">
        <v>5.94642E-3</v>
      </c>
      <c r="U676" s="11">
        <v>2.89457E-3</v>
      </c>
      <c r="V676" s="11">
        <f t="shared" si="61"/>
        <v>2.8945675707800003E-3</v>
      </c>
      <c r="W676" s="10">
        <f t="shared" si="62"/>
        <v>-8.3923346114787405E-7</v>
      </c>
      <c r="X676" s="4">
        <f t="shared" si="63"/>
        <v>4.1852017665155285E-3</v>
      </c>
      <c r="Y676" s="10">
        <f t="shared" si="64"/>
        <v>0.44588030917045662</v>
      </c>
    </row>
    <row r="677" spans="1:25" x14ac:dyDescent="0.25">
      <c r="A677">
        <v>1</v>
      </c>
      <c r="B677">
        <v>28</v>
      </c>
      <c r="C677">
        <v>19</v>
      </c>
      <c r="D677">
        <v>6</v>
      </c>
      <c r="F677" s="1">
        <v>111327</v>
      </c>
      <c r="G677" s="1">
        <v>47237.7</v>
      </c>
      <c r="H677" s="1">
        <v>64089.7</v>
      </c>
      <c r="I677" s="1"/>
      <c r="J677">
        <v>0.56171300000000002</v>
      </c>
      <c r="K677" s="1">
        <f t="shared" si="60"/>
        <v>36000.017656099997</v>
      </c>
      <c r="M677" s="4">
        <v>1</v>
      </c>
      <c r="N677" s="4">
        <v>5.9999999999999995E-4</v>
      </c>
      <c r="O677" s="4">
        <v>77.025099999999995</v>
      </c>
      <c r="P677" s="4">
        <v>2.92449</v>
      </c>
      <c r="Q677" s="4">
        <f t="shared" si="65"/>
        <v>74.100609999999989</v>
      </c>
      <c r="R677" s="1">
        <v>-1515770</v>
      </c>
      <c r="S677" s="8">
        <v>4880.59</v>
      </c>
      <c r="T677" s="4">
        <v>5.9393900000000001E-3</v>
      </c>
      <c r="U677" s="11">
        <v>2.9401900000000001E-3</v>
      </c>
      <c r="V677" s="11">
        <f t="shared" si="61"/>
        <v>2.9401852249299996E-3</v>
      </c>
      <c r="W677" s="10">
        <f t="shared" si="62"/>
        <v>-1.62406851272573E-6</v>
      </c>
      <c r="X677" s="4">
        <f t="shared" si="63"/>
        <v>4.2127815916821274E-3</v>
      </c>
      <c r="Y677" s="10">
        <f t="shared" si="64"/>
        <v>0.4328263111166718</v>
      </c>
    </row>
    <row r="678" spans="1:25" x14ac:dyDescent="0.25">
      <c r="A678">
        <v>1</v>
      </c>
      <c r="B678">
        <v>28</v>
      </c>
      <c r="C678">
        <v>20</v>
      </c>
      <c r="D678">
        <v>6</v>
      </c>
      <c r="F678" s="1">
        <v>111327</v>
      </c>
      <c r="G678" s="1">
        <v>47865.8</v>
      </c>
      <c r="H678" s="1">
        <v>63461.599999999999</v>
      </c>
      <c r="I678" s="1"/>
      <c r="J678">
        <v>0.567272</v>
      </c>
      <c r="K678" s="1">
        <f t="shared" si="60"/>
        <v>35999.9887552</v>
      </c>
      <c r="M678" s="4">
        <v>1</v>
      </c>
      <c r="N678" s="4">
        <v>5.9999999999999995E-4</v>
      </c>
      <c r="O678" s="4">
        <v>76.965999999999994</v>
      </c>
      <c r="P678" s="4">
        <v>2.9258899999999999</v>
      </c>
      <c r="Q678" s="4">
        <f t="shared" si="65"/>
        <v>74.040109999999999</v>
      </c>
      <c r="R678" s="1">
        <v>-1555040</v>
      </c>
      <c r="S678" s="8">
        <v>4877.8500000000004</v>
      </c>
      <c r="T678" s="4">
        <v>5.9276900000000002E-3</v>
      </c>
      <c r="U678" s="11">
        <v>2.90544E-3</v>
      </c>
      <c r="V678" s="11">
        <f t="shared" si="61"/>
        <v>2.9054406383200002E-3</v>
      </c>
      <c r="W678" s="10">
        <f t="shared" si="62"/>
        <v>2.1969822132123457E-7</v>
      </c>
      <c r="X678" s="4">
        <f t="shared" si="63"/>
        <v>4.2048664253847541E-3</v>
      </c>
      <c r="Y678" s="10">
        <f t="shared" si="64"/>
        <v>0.44723911882012851</v>
      </c>
    </row>
    <row r="679" spans="1:25" x14ac:dyDescent="0.25">
      <c r="A679">
        <v>1</v>
      </c>
      <c r="B679">
        <v>28</v>
      </c>
      <c r="C679">
        <v>21</v>
      </c>
      <c r="D679">
        <v>6</v>
      </c>
      <c r="F679" s="1">
        <v>111327</v>
      </c>
      <c r="G679" s="1">
        <v>47904.3</v>
      </c>
      <c r="H679" s="1">
        <v>63423.1</v>
      </c>
      <c r="I679" s="1"/>
      <c r="J679">
        <v>0.56761700000000004</v>
      </c>
      <c r="K679" s="1">
        <f t="shared" si="60"/>
        <v>36000.0297527</v>
      </c>
      <c r="M679" s="4">
        <v>1</v>
      </c>
      <c r="N679" s="4">
        <v>5.9999999999999995E-4</v>
      </c>
      <c r="O679" s="4">
        <v>76.913700000000006</v>
      </c>
      <c r="P679" s="4">
        <v>2.9243000000000001</v>
      </c>
      <c r="Q679" s="4">
        <f t="shared" si="65"/>
        <v>73.989400000000003</v>
      </c>
      <c r="R679" s="1">
        <v>-1551760</v>
      </c>
      <c r="S679" s="8">
        <v>4880.8100000000004</v>
      </c>
      <c r="T679" s="4">
        <v>5.9174700000000002E-3</v>
      </c>
      <c r="U679" s="11">
        <v>2.8991899999999998E-3</v>
      </c>
      <c r="V679" s="11">
        <f t="shared" si="61"/>
        <v>2.8991836310099999E-3</v>
      </c>
      <c r="W679" s="10">
        <f t="shared" si="62"/>
        <v>-2.1968170419637022E-6</v>
      </c>
      <c r="X679" s="4">
        <f t="shared" si="63"/>
        <v>4.1979493247901256E-3</v>
      </c>
      <c r="Y679" s="10">
        <f t="shared" si="64"/>
        <v>0.44797316657070624</v>
      </c>
    </row>
    <row r="680" spans="1:25" x14ac:dyDescent="0.25">
      <c r="A680">
        <v>1</v>
      </c>
      <c r="B680">
        <v>28</v>
      </c>
      <c r="C680">
        <v>22</v>
      </c>
      <c r="D680">
        <v>6</v>
      </c>
      <c r="F680" s="1">
        <v>111327</v>
      </c>
      <c r="G680" s="1">
        <v>47942.3</v>
      </c>
      <c r="H680" s="1">
        <v>63385.1</v>
      </c>
      <c r="I680" s="1"/>
      <c r="J680">
        <v>0.56795700000000005</v>
      </c>
      <c r="K680" s="1">
        <f t="shared" si="60"/>
        <v>36000.011240700005</v>
      </c>
      <c r="M680" s="4">
        <v>1</v>
      </c>
      <c r="N680" s="4">
        <v>5.9999999999999995E-4</v>
      </c>
      <c r="O680" s="4">
        <v>76.905600000000007</v>
      </c>
      <c r="P680" s="4">
        <v>2.9239899999999999</v>
      </c>
      <c r="Q680" s="4">
        <f t="shared" si="65"/>
        <v>73.981610000000003</v>
      </c>
      <c r="R680" s="1">
        <v>-1552380</v>
      </c>
      <c r="S680" s="8">
        <v>4881.38</v>
      </c>
      <c r="T680" s="4">
        <v>5.9158800000000001E-3</v>
      </c>
      <c r="U680" s="11">
        <v>2.8966899999999999E-3</v>
      </c>
      <c r="V680" s="11">
        <f t="shared" si="61"/>
        <v>2.8966887428400001E-3</v>
      </c>
      <c r="W680" s="10">
        <f t="shared" si="62"/>
        <v>-4.3399880546388045E-7</v>
      </c>
      <c r="X680" s="4">
        <f t="shared" si="63"/>
        <v>4.1968743701508862E-3</v>
      </c>
      <c r="Y680" s="10">
        <f t="shared" si="64"/>
        <v>0.44885174808173683</v>
      </c>
    </row>
    <row r="681" spans="1:25" x14ac:dyDescent="0.25">
      <c r="A681">
        <v>1</v>
      </c>
      <c r="B681">
        <v>28</v>
      </c>
      <c r="C681">
        <v>23</v>
      </c>
      <c r="D681">
        <v>6</v>
      </c>
      <c r="F681" s="1">
        <v>111327</v>
      </c>
      <c r="G681" s="1">
        <v>47963.7</v>
      </c>
      <c r="H681" s="1">
        <v>63363.7</v>
      </c>
      <c r="I681" s="1"/>
      <c r="J681">
        <v>0.56814900000000002</v>
      </c>
      <c r="K681" s="1">
        <f t="shared" si="60"/>
        <v>36000.022791299998</v>
      </c>
      <c r="M681" s="4">
        <v>1</v>
      </c>
      <c r="N681" s="4">
        <v>5.9999999999999995E-4</v>
      </c>
      <c r="O681" s="4">
        <v>76.898399999999995</v>
      </c>
      <c r="P681" s="4">
        <v>2.92387</v>
      </c>
      <c r="Q681" s="4">
        <f t="shared" si="65"/>
        <v>73.974530000000001</v>
      </c>
      <c r="R681" s="1">
        <v>-1552530</v>
      </c>
      <c r="S681" s="8">
        <v>4881.6099999999997</v>
      </c>
      <c r="T681" s="4">
        <v>5.9144699999999998E-3</v>
      </c>
      <c r="U681" s="11">
        <v>2.8950600000000001E-3</v>
      </c>
      <c r="V681" s="11">
        <f t="shared" si="61"/>
        <v>2.8950591839699996E-3</v>
      </c>
      <c r="W681" s="10">
        <f t="shared" si="62"/>
        <v>-2.8186980598559801E-7</v>
      </c>
      <c r="X681" s="4">
        <f t="shared" si="63"/>
        <v>4.1959197729779822E-3</v>
      </c>
      <c r="Y681" s="10">
        <f t="shared" si="64"/>
        <v>0.44933775914073698</v>
      </c>
    </row>
    <row r="682" spans="1:25" x14ac:dyDescent="0.25">
      <c r="A682">
        <v>1</v>
      </c>
      <c r="B682">
        <v>28</v>
      </c>
      <c r="C682">
        <v>24</v>
      </c>
      <c r="D682">
        <v>6</v>
      </c>
      <c r="F682" s="1">
        <v>111327</v>
      </c>
      <c r="G682" s="1">
        <v>48091.9</v>
      </c>
      <c r="H682" s="1">
        <v>63235.5</v>
      </c>
      <c r="I682" s="1"/>
      <c r="J682">
        <v>0.56930000000000003</v>
      </c>
      <c r="K682" s="1">
        <f t="shared" si="60"/>
        <v>35999.970150000001</v>
      </c>
      <c r="M682" s="4">
        <v>0</v>
      </c>
      <c r="N682" s="4">
        <v>5.9999999999999995E-4</v>
      </c>
      <c r="O682" s="4">
        <v>76.885000000000005</v>
      </c>
      <c r="P682" s="4">
        <v>2.9237899999999999</v>
      </c>
      <c r="Q682" s="4">
        <f t="shared" si="65"/>
        <v>73.961210000000008</v>
      </c>
      <c r="R682" s="1">
        <v>-1554880</v>
      </c>
      <c r="S682" s="8">
        <v>4881.75</v>
      </c>
      <c r="T682" s="4">
        <v>5.9118499999999997E-3</v>
      </c>
      <c r="U682" s="11">
        <v>2.8878100000000002E-3</v>
      </c>
      <c r="V682" s="11">
        <f t="shared" si="61"/>
        <v>2.8878137949999998E-3</v>
      </c>
      <c r="W682" s="10">
        <f t="shared" si="62"/>
        <v>1.314144628483549E-6</v>
      </c>
      <c r="X682" s="4">
        <f t="shared" si="63"/>
        <v>4.1941495190629622E-3</v>
      </c>
      <c r="Y682" s="10">
        <f t="shared" si="64"/>
        <v>0.45236338923369679</v>
      </c>
    </row>
    <row r="683" spans="1:25" x14ac:dyDescent="0.25">
      <c r="A683">
        <v>1</v>
      </c>
      <c r="B683">
        <v>29</v>
      </c>
      <c r="C683">
        <v>1</v>
      </c>
      <c r="D683">
        <v>7</v>
      </c>
      <c r="F683" s="1">
        <v>111315</v>
      </c>
      <c r="G683" s="1">
        <v>43962.9</v>
      </c>
      <c r="H683" s="1">
        <v>67352.5</v>
      </c>
      <c r="I683" s="1"/>
      <c r="J683">
        <v>0.534501</v>
      </c>
      <c r="K683" s="1">
        <f t="shared" si="60"/>
        <v>35999.978602499999</v>
      </c>
      <c r="M683" s="4">
        <v>-1</v>
      </c>
      <c r="N683" s="4">
        <v>5.0000000000000001E-4</v>
      </c>
      <c r="O683" s="4">
        <v>76.153700000000001</v>
      </c>
      <c r="P683" s="4">
        <v>2.9218000000000002</v>
      </c>
      <c r="Q683" s="4">
        <f t="shared" si="65"/>
        <v>73.231899999999996</v>
      </c>
      <c r="R683" s="1">
        <v>-1447990</v>
      </c>
      <c r="S683" s="8">
        <v>4885.68</v>
      </c>
      <c r="T683" s="4">
        <v>5.7689000000000004E-3</v>
      </c>
      <c r="U683" s="11">
        <v>2.9526700000000001E-3</v>
      </c>
      <c r="V683" s="11">
        <f t="shared" si="61"/>
        <v>2.9526676811000001E-3</v>
      </c>
      <c r="W683" s="10">
        <f t="shared" si="62"/>
        <v>-7.8535698197615554E-7</v>
      </c>
      <c r="X683" s="4">
        <f t="shared" si="63"/>
        <v>4.0649042468785682E-3</v>
      </c>
      <c r="Y683" s="10">
        <f t="shared" si="64"/>
        <v>0.37668762404148382</v>
      </c>
    </row>
    <row r="684" spans="1:25" x14ac:dyDescent="0.25">
      <c r="A684">
        <v>1</v>
      </c>
      <c r="B684">
        <v>29</v>
      </c>
      <c r="C684">
        <v>2</v>
      </c>
      <c r="D684">
        <v>7</v>
      </c>
      <c r="F684" s="1">
        <v>111309</v>
      </c>
      <c r="G684" s="1">
        <v>43143.3</v>
      </c>
      <c r="H684" s="1">
        <v>68165.5</v>
      </c>
      <c r="I684" s="1"/>
      <c r="J684">
        <v>0.52812700000000001</v>
      </c>
      <c r="K684" s="1">
        <f t="shared" si="60"/>
        <v>36000.0410185</v>
      </c>
      <c r="M684" s="4">
        <v>-1</v>
      </c>
      <c r="N684" s="4">
        <v>5.0000000000000001E-4</v>
      </c>
      <c r="O684" s="4">
        <v>75.528599999999997</v>
      </c>
      <c r="P684" s="4">
        <v>2.9261900000000001</v>
      </c>
      <c r="Q684" s="4">
        <f t="shared" si="65"/>
        <v>72.602409999999992</v>
      </c>
      <c r="R684" s="1">
        <v>-1392530</v>
      </c>
      <c r="S684" s="8">
        <v>4878.05</v>
      </c>
      <c r="T684" s="4">
        <v>5.6493899999999998E-3</v>
      </c>
      <c r="U684" s="11">
        <v>2.9298599999999998E-3</v>
      </c>
      <c r="V684" s="11">
        <f t="shared" si="61"/>
        <v>2.9298581074699995E-3</v>
      </c>
      <c r="W684" s="10">
        <f t="shared" si="62"/>
        <v>-6.4594554017432643E-7</v>
      </c>
      <c r="X684" s="4">
        <f t="shared" si="63"/>
        <v>3.9839518843017754E-3</v>
      </c>
      <c r="Y684" s="10">
        <f t="shared" si="64"/>
        <v>0.3597755129261383</v>
      </c>
    </row>
    <row r="685" spans="1:25" x14ac:dyDescent="0.25">
      <c r="A685">
        <v>1</v>
      </c>
      <c r="B685">
        <v>29</v>
      </c>
      <c r="C685">
        <v>3</v>
      </c>
      <c r="D685">
        <v>7</v>
      </c>
      <c r="F685" s="1">
        <v>111309</v>
      </c>
      <c r="G685" s="1">
        <v>43428.1</v>
      </c>
      <c r="H685" s="1">
        <v>67880.800000000003</v>
      </c>
      <c r="I685" s="1"/>
      <c r="J685">
        <v>0.53034199999999998</v>
      </c>
      <c r="K685" s="1">
        <f t="shared" si="60"/>
        <v>36000.0392336</v>
      </c>
      <c r="M685" s="4">
        <v>-2</v>
      </c>
      <c r="N685" s="4">
        <v>5.0000000000000001E-4</v>
      </c>
      <c r="O685" s="4">
        <v>75.580500000000001</v>
      </c>
      <c r="P685" s="4">
        <v>2.9255</v>
      </c>
      <c r="Q685" s="4">
        <f t="shared" si="65"/>
        <v>72.655000000000001</v>
      </c>
      <c r="R685" s="1">
        <v>-1401750</v>
      </c>
      <c r="S685" s="8">
        <v>4879.3999999999996</v>
      </c>
      <c r="T685" s="4">
        <v>5.6592300000000003E-3</v>
      </c>
      <c r="U685" s="11">
        <v>2.9230800000000002E-3</v>
      </c>
      <c r="V685" s="11">
        <f t="shared" si="61"/>
        <v>2.9230736433400002E-3</v>
      </c>
      <c r="W685" s="10">
        <f t="shared" si="62"/>
        <v>-2.174644553013401E-6</v>
      </c>
      <c r="X685" s="4">
        <f t="shared" si="63"/>
        <v>3.9906094714248982E-3</v>
      </c>
      <c r="Y685" s="10">
        <f t="shared" si="64"/>
        <v>0.36520706632213212</v>
      </c>
    </row>
    <row r="686" spans="1:25" x14ac:dyDescent="0.25">
      <c r="A686">
        <v>1</v>
      </c>
      <c r="B686">
        <v>29</v>
      </c>
      <c r="C686">
        <v>4</v>
      </c>
      <c r="D686">
        <v>7</v>
      </c>
      <c r="F686" s="1">
        <v>111309</v>
      </c>
      <c r="G686" s="1">
        <v>43554.6</v>
      </c>
      <c r="H686" s="1">
        <v>67754.2</v>
      </c>
      <c r="I686" s="1"/>
      <c r="J686">
        <v>0.53133300000000006</v>
      </c>
      <c r="K686" s="1">
        <f t="shared" si="60"/>
        <v>36000.0423486</v>
      </c>
      <c r="M686" s="4">
        <v>-2</v>
      </c>
      <c r="N686" s="4">
        <v>5.0000000000000001E-4</v>
      </c>
      <c r="O686" s="4">
        <v>75.520099999999999</v>
      </c>
      <c r="P686" s="4">
        <v>2.9134799999999998</v>
      </c>
      <c r="Q686" s="4">
        <f t="shared" si="65"/>
        <v>72.606619999999992</v>
      </c>
      <c r="R686" s="1">
        <v>-1401550</v>
      </c>
      <c r="S686" s="8">
        <v>4899.59</v>
      </c>
      <c r="T686" s="4">
        <v>5.6286399999999999E-3</v>
      </c>
      <c r="U686" s="11">
        <v>2.9036299999999999E-3</v>
      </c>
      <c r="V686" s="11">
        <f t="shared" si="61"/>
        <v>2.9036243228799997E-3</v>
      </c>
      <c r="W686" s="10">
        <f t="shared" si="62"/>
        <v>-1.9551802399861707E-6</v>
      </c>
      <c r="X686" s="4">
        <f t="shared" si="63"/>
        <v>3.9699128782872553E-3</v>
      </c>
      <c r="Y686" s="10">
        <f t="shared" si="64"/>
        <v>0.36722408787870886</v>
      </c>
    </row>
    <row r="687" spans="1:25" x14ac:dyDescent="0.25">
      <c r="A687">
        <v>1</v>
      </c>
      <c r="B687">
        <v>29</v>
      </c>
      <c r="C687">
        <v>5</v>
      </c>
      <c r="D687">
        <v>7</v>
      </c>
      <c r="F687" s="1">
        <v>111309</v>
      </c>
      <c r="G687" s="1">
        <v>43661.5</v>
      </c>
      <c r="H687" s="1">
        <v>67647.3</v>
      </c>
      <c r="I687" s="1"/>
      <c r="J687">
        <v>0.53217199999999998</v>
      </c>
      <c r="K687" s="1">
        <f t="shared" si="60"/>
        <v>35999.998935600001</v>
      </c>
      <c r="M687" s="4">
        <v>-3</v>
      </c>
      <c r="N687" s="4">
        <v>5.0000000000000001E-4</v>
      </c>
      <c r="O687" s="4">
        <v>75.490799999999993</v>
      </c>
      <c r="P687" s="4">
        <v>2.9127800000000001</v>
      </c>
      <c r="Q687" s="4">
        <f t="shared" si="65"/>
        <v>72.578019999999995</v>
      </c>
      <c r="R687" s="1">
        <v>-1402530</v>
      </c>
      <c r="S687" s="8">
        <v>4900.95</v>
      </c>
      <c r="T687" s="4">
        <v>5.6231099999999997E-3</v>
      </c>
      <c r="U687" s="11">
        <v>2.8967400000000001E-3</v>
      </c>
      <c r="V687" s="11">
        <f t="shared" si="61"/>
        <v>2.8967343050799997E-3</v>
      </c>
      <c r="W687" s="10">
        <f t="shared" si="62"/>
        <v>-1.9659755450679482E-6</v>
      </c>
      <c r="X687" s="4">
        <f t="shared" si="63"/>
        <v>3.966173413138545E-3</v>
      </c>
      <c r="Y687" s="10">
        <f t="shared" si="64"/>
        <v>0.36918515750068864</v>
      </c>
    </row>
    <row r="688" spans="1:25" x14ac:dyDescent="0.25">
      <c r="A688">
        <v>1</v>
      </c>
      <c r="B688">
        <v>29</v>
      </c>
      <c r="C688">
        <v>6</v>
      </c>
      <c r="D688">
        <v>7</v>
      </c>
      <c r="F688" s="1">
        <v>111309</v>
      </c>
      <c r="G688" s="1">
        <v>43762</v>
      </c>
      <c r="H688" s="1">
        <v>67546.8</v>
      </c>
      <c r="I688" s="1"/>
      <c r="J688">
        <v>0.53296399999999999</v>
      </c>
      <c r="K688" s="1">
        <f t="shared" si="60"/>
        <v>36000.012715199999</v>
      </c>
      <c r="M688" s="4">
        <v>-3</v>
      </c>
      <c r="N688" s="4">
        <v>5.0000000000000001E-4</v>
      </c>
      <c r="O688" s="4">
        <v>75.461600000000004</v>
      </c>
      <c r="P688" s="4">
        <v>2.9106000000000001</v>
      </c>
      <c r="Q688" s="4">
        <f t="shared" si="65"/>
        <v>72.551000000000002</v>
      </c>
      <c r="R688" s="1">
        <v>-1404120</v>
      </c>
      <c r="S688" s="8">
        <v>4904.6899999999996</v>
      </c>
      <c r="T688" s="4">
        <v>5.6175900000000004E-3</v>
      </c>
      <c r="U688" s="11">
        <v>2.8901E-3</v>
      </c>
      <c r="V688" s="11">
        <f t="shared" si="61"/>
        <v>2.8900987632400001E-3</v>
      </c>
      <c r="W688" s="10">
        <f t="shared" si="62"/>
        <v>-4.2792982940639366E-7</v>
      </c>
      <c r="X688" s="4">
        <f t="shared" si="63"/>
        <v>3.9624380799290239E-3</v>
      </c>
      <c r="Y688" s="10">
        <f t="shared" si="64"/>
        <v>0.37103840003080302</v>
      </c>
    </row>
    <row r="689" spans="1:25" x14ac:dyDescent="0.25">
      <c r="A689">
        <v>1</v>
      </c>
      <c r="B689">
        <v>29</v>
      </c>
      <c r="C689">
        <v>7</v>
      </c>
      <c r="D689">
        <v>7</v>
      </c>
      <c r="F689" s="1">
        <v>111327</v>
      </c>
      <c r="G689" s="1">
        <v>46210.1</v>
      </c>
      <c r="H689" s="1">
        <v>65117.3</v>
      </c>
      <c r="I689" s="1"/>
      <c r="J689">
        <v>0.55284800000000001</v>
      </c>
      <c r="K689" s="1">
        <f t="shared" si="60"/>
        <v>35999.969070400002</v>
      </c>
      <c r="M689" s="4">
        <v>-3</v>
      </c>
      <c r="N689" s="4">
        <v>4.0000000000000002E-4</v>
      </c>
      <c r="O689" s="4">
        <v>75.705600000000004</v>
      </c>
      <c r="P689" s="4">
        <v>2.9097499999999998</v>
      </c>
      <c r="Q689" s="4">
        <f t="shared" si="65"/>
        <v>72.795850000000002</v>
      </c>
      <c r="R689" s="1">
        <v>-1504790</v>
      </c>
      <c r="S689" s="8">
        <v>4905.3500000000004</v>
      </c>
      <c r="T689" s="4">
        <v>5.6637399999999996E-3</v>
      </c>
      <c r="U689" s="11">
        <v>2.75369E-3</v>
      </c>
      <c r="V689" s="11">
        <f t="shared" si="61"/>
        <v>2.7536918684799997E-3</v>
      </c>
      <c r="W689" s="10">
        <f t="shared" si="62"/>
        <v>6.7853679957763636E-7</v>
      </c>
      <c r="X689" s="4">
        <f t="shared" si="63"/>
        <v>3.9615969691572817E-3</v>
      </c>
      <c r="Y689" s="10">
        <f t="shared" si="64"/>
        <v>0.43865030891541229</v>
      </c>
    </row>
    <row r="690" spans="1:25" x14ac:dyDescent="0.25">
      <c r="A690">
        <v>1</v>
      </c>
      <c r="B690">
        <v>29</v>
      </c>
      <c r="C690">
        <v>8</v>
      </c>
      <c r="D690">
        <v>7</v>
      </c>
      <c r="F690" s="1">
        <v>111327</v>
      </c>
      <c r="G690" s="1">
        <v>53440.2</v>
      </c>
      <c r="H690" s="1">
        <v>57887.3</v>
      </c>
      <c r="I690" s="1"/>
      <c r="J690">
        <v>0.62189899999999998</v>
      </c>
      <c r="K690" s="1">
        <f t="shared" si="60"/>
        <v>36000.053982700003</v>
      </c>
      <c r="M690" s="4">
        <v>-4</v>
      </c>
      <c r="N690" s="4">
        <v>4.0000000000000002E-4</v>
      </c>
      <c r="O690" s="4">
        <v>76.131399999999999</v>
      </c>
      <c r="P690" s="4">
        <v>2.9065400000000001</v>
      </c>
      <c r="Q690" s="4">
        <f t="shared" si="65"/>
        <v>73.224859999999993</v>
      </c>
      <c r="R690" s="1">
        <v>-1700610</v>
      </c>
      <c r="S690" s="8">
        <v>4911.99</v>
      </c>
      <c r="T690" s="4">
        <v>5.74501E-3</v>
      </c>
      <c r="U690" s="11">
        <v>2.4209600000000002E-3</v>
      </c>
      <c r="V690" s="11">
        <f t="shared" si="61"/>
        <v>2.4209536260100003E-3</v>
      </c>
      <c r="W690" s="10">
        <f t="shared" si="62"/>
        <v>-2.6328357345312462E-6</v>
      </c>
      <c r="X690" s="4">
        <f t="shared" si="63"/>
        <v>4.0165824977941439E-3</v>
      </c>
      <c r="Y690" s="10">
        <f t="shared" si="64"/>
        <v>0.65908668370982737</v>
      </c>
    </row>
    <row r="691" spans="1:25" x14ac:dyDescent="0.25">
      <c r="A691">
        <v>1</v>
      </c>
      <c r="B691">
        <v>29</v>
      </c>
      <c r="C691">
        <v>9</v>
      </c>
      <c r="D691">
        <v>7</v>
      </c>
      <c r="F691" s="1">
        <v>111327</v>
      </c>
      <c r="G691" s="1">
        <v>48660</v>
      </c>
      <c r="H691" s="1">
        <v>62667.5</v>
      </c>
      <c r="I691" s="1"/>
      <c r="J691">
        <v>0.574461</v>
      </c>
      <c r="K691" s="1">
        <f t="shared" si="60"/>
        <v>36000.034717499999</v>
      </c>
      <c r="M691" s="4">
        <v>-3</v>
      </c>
      <c r="N691" s="4">
        <v>4.0000000000000002E-4</v>
      </c>
      <c r="O691" s="4">
        <v>76.5655</v>
      </c>
      <c r="P691" s="4">
        <v>2.88679</v>
      </c>
      <c r="Q691" s="4">
        <f t="shared" si="65"/>
        <v>73.678709999999995</v>
      </c>
      <c r="R691" s="1">
        <v>-1603160</v>
      </c>
      <c r="S691" s="8">
        <v>4948.6000000000004</v>
      </c>
      <c r="T691" s="4">
        <v>5.82958E-3</v>
      </c>
      <c r="U691" s="11">
        <v>2.7104999999999998E-3</v>
      </c>
      <c r="V691" s="11">
        <f t="shared" si="61"/>
        <v>2.7104980436200004E-3</v>
      </c>
      <c r="W691" s="10">
        <f t="shared" si="62"/>
        <v>-7.2177826947346057E-7</v>
      </c>
      <c r="X691" s="4">
        <f t="shared" si="63"/>
        <v>4.0738058526552977E-3</v>
      </c>
      <c r="Y691" s="10">
        <f t="shared" si="64"/>
        <v>0.50297209099992546</v>
      </c>
    </row>
    <row r="692" spans="1:25" x14ac:dyDescent="0.25">
      <c r="A692">
        <v>1</v>
      </c>
      <c r="B692">
        <v>29</v>
      </c>
      <c r="C692">
        <v>10</v>
      </c>
      <c r="D692">
        <v>7</v>
      </c>
      <c r="F692" s="1">
        <v>111327</v>
      </c>
      <c r="G692" s="1">
        <v>47200.6</v>
      </c>
      <c r="H692" s="1">
        <v>64126.8</v>
      </c>
      <c r="I692" s="1"/>
      <c r="J692">
        <v>0.561388</v>
      </c>
      <c r="K692" s="1">
        <f t="shared" si="60"/>
        <v>36000.015998399998</v>
      </c>
      <c r="M692" s="4">
        <v>-3</v>
      </c>
      <c r="N692" s="4">
        <v>4.0000000000000002E-4</v>
      </c>
      <c r="O692" s="4">
        <v>76.933999999999997</v>
      </c>
      <c r="P692" s="4">
        <v>2.9025500000000002</v>
      </c>
      <c r="Q692" s="4">
        <f t="shared" si="65"/>
        <v>74.031449999999992</v>
      </c>
      <c r="R692" s="1">
        <v>-1579040</v>
      </c>
      <c r="S692" s="8">
        <v>4919.13</v>
      </c>
      <c r="T692" s="4">
        <v>5.9013800000000003E-3</v>
      </c>
      <c r="U692" s="11">
        <v>2.8129700000000001E-3</v>
      </c>
      <c r="V692" s="11">
        <f t="shared" si="61"/>
        <v>2.8129712845600002E-3</v>
      </c>
      <c r="W692" s="10">
        <f t="shared" si="62"/>
        <v>4.5665613214382928E-7</v>
      </c>
      <c r="X692" s="4">
        <f t="shared" si="63"/>
        <v>4.1223886680385015E-3</v>
      </c>
      <c r="Y692" s="10">
        <f t="shared" si="64"/>
        <v>0.46549329286785901</v>
      </c>
    </row>
    <row r="693" spans="1:25" x14ac:dyDescent="0.25">
      <c r="A693">
        <v>1</v>
      </c>
      <c r="B693">
        <v>29</v>
      </c>
      <c r="C693">
        <v>11</v>
      </c>
      <c r="D693">
        <v>7</v>
      </c>
      <c r="F693" s="1">
        <v>111327</v>
      </c>
      <c r="G693" s="1">
        <v>46575.4</v>
      </c>
      <c r="H693" s="1">
        <v>64752.1</v>
      </c>
      <c r="I693" s="1"/>
      <c r="J693">
        <v>0.55596699999999999</v>
      </c>
      <c r="K693" s="1">
        <f t="shared" si="60"/>
        <v>36000.030780699999</v>
      </c>
      <c r="M693" s="4">
        <v>-1</v>
      </c>
      <c r="N693" s="4">
        <v>4.0000000000000002E-4</v>
      </c>
      <c r="O693" s="4">
        <v>77.065600000000003</v>
      </c>
      <c r="P693" s="4">
        <v>2.9077000000000002</v>
      </c>
      <c r="Q693" s="4">
        <f t="shared" si="65"/>
        <v>74.157899999999998</v>
      </c>
      <c r="R693" s="1">
        <v>-1562430</v>
      </c>
      <c r="S693" s="8">
        <v>4909.5</v>
      </c>
      <c r="T693" s="4">
        <v>5.9274000000000002E-3</v>
      </c>
      <c r="U693" s="11">
        <v>2.8543499999999999E-3</v>
      </c>
      <c r="V693" s="11">
        <f t="shared" si="61"/>
        <v>2.8543480042000002E-3</v>
      </c>
      <c r="W693" s="10">
        <f t="shared" si="62"/>
        <v>-6.9921348105802027E-7</v>
      </c>
      <c r="X693" s="4">
        <f t="shared" si="63"/>
        <v>4.1399937990133466E-3</v>
      </c>
      <c r="Y693" s="10">
        <f t="shared" si="64"/>
        <v>0.45041561091434013</v>
      </c>
    </row>
    <row r="694" spans="1:25" x14ac:dyDescent="0.25">
      <c r="A694">
        <v>1</v>
      </c>
      <c r="B694">
        <v>29</v>
      </c>
      <c r="C694">
        <v>12</v>
      </c>
      <c r="D694">
        <v>7</v>
      </c>
      <c r="F694" s="1">
        <v>111327</v>
      </c>
      <c r="G694" s="1">
        <v>45867</v>
      </c>
      <c r="H694" s="1">
        <v>65460.4</v>
      </c>
      <c r="I694" s="1"/>
      <c r="J694">
        <v>0.54995099999999997</v>
      </c>
      <c r="K694" s="1">
        <f t="shared" si="60"/>
        <v>36000.012440400002</v>
      </c>
      <c r="M694" s="4">
        <v>1</v>
      </c>
      <c r="N694" s="4">
        <v>5.0000000000000001E-4</v>
      </c>
      <c r="O694" s="4">
        <v>77.168700000000001</v>
      </c>
      <c r="P694" s="4">
        <v>2.91357</v>
      </c>
      <c r="Q694" s="4">
        <f t="shared" si="65"/>
        <v>74.255130000000008</v>
      </c>
      <c r="R694" s="1">
        <v>-1517710</v>
      </c>
      <c r="S694" s="8">
        <v>4899.2299999999996</v>
      </c>
      <c r="T694" s="4">
        <v>5.9480799999999997E-3</v>
      </c>
      <c r="U694" s="11">
        <v>2.9518999999999999E-3</v>
      </c>
      <c r="V694" s="11">
        <f t="shared" si="61"/>
        <v>2.95190295592E-3</v>
      </c>
      <c r="W694" s="10">
        <f t="shared" si="62"/>
        <v>1.0013618347806259E-6</v>
      </c>
      <c r="X694" s="4">
        <f t="shared" si="63"/>
        <v>4.1863245608316545E-3</v>
      </c>
      <c r="Y694" s="10">
        <f t="shared" si="64"/>
        <v>0.41817966761463959</v>
      </c>
    </row>
    <row r="695" spans="1:25" x14ac:dyDescent="0.25">
      <c r="A695">
        <v>1</v>
      </c>
      <c r="B695">
        <v>29</v>
      </c>
      <c r="C695">
        <v>13</v>
      </c>
      <c r="D695">
        <v>7</v>
      </c>
      <c r="F695" s="1">
        <v>111327</v>
      </c>
      <c r="G695" s="1">
        <v>45048.4</v>
      </c>
      <c r="H695" s="1">
        <v>66279.100000000006</v>
      </c>
      <c r="I695" s="1"/>
      <c r="J695">
        <v>0.54315800000000003</v>
      </c>
      <c r="K695" s="1">
        <f t="shared" si="60"/>
        <v>36000.023397800003</v>
      </c>
      <c r="M695" s="4">
        <v>2</v>
      </c>
      <c r="N695" s="4">
        <v>5.0000000000000001E-4</v>
      </c>
      <c r="O695" s="4">
        <v>77.266000000000005</v>
      </c>
      <c r="P695" s="4">
        <v>2.9193899999999999</v>
      </c>
      <c r="Q695" s="4">
        <f t="shared" si="65"/>
        <v>74.346609999999998</v>
      </c>
      <c r="R695" s="1">
        <v>-1501270</v>
      </c>
      <c r="S695" s="8">
        <v>4888.6000000000004</v>
      </c>
      <c r="T695" s="4">
        <v>5.9676E-3</v>
      </c>
      <c r="U695" s="11">
        <v>2.9978299999999999E-3</v>
      </c>
      <c r="V695" s="11">
        <f t="shared" si="61"/>
        <v>2.9978293191999998E-3</v>
      </c>
      <c r="W695" s="10">
        <f t="shared" si="62"/>
        <v>-2.2709760064511704E-7</v>
      </c>
      <c r="X695" s="4">
        <f t="shared" si="63"/>
        <v>4.1995318051343223E-3</v>
      </c>
      <c r="Y695" s="10">
        <f t="shared" si="64"/>
        <v>0.40085722176852001</v>
      </c>
    </row>
    <row r="696" spans="1:25" x14ac:dyDescent="0.25">
      <c r="A696">
        <v>1</v>
      </c>
      <c r="B696">
        <v>29</v>
      </c>
      <c r="C696">
        <v>14</v>
      </c>
      <c r="D696">
        <v>7</v>
      </c>
      <c r="F696" s="1">
        <v>111327</v>
      </c>
      <c r="G696" s="1">
        <v>44203.5</v>
      </c>
      <c r="H696" s="1">
        <v>67123.899999999994</v>
      </c>
      <c r="I696" s="1"/>
      <c r="J696">
        <v>0.53632100000000005</v>
      </c>
      <c r="K696" s="1">
        <f t="shared" si="60"/>
        <v>35999.957171900001</v>
      </c>
      <c r="M696" s="4">
        <v>4</v>
      </c>
      <c r="N696" s="4">
        <v>5.0000000000000001E-4</v>
      </c>
      <c r="O696" s="4">
        <v>77.369699999999995</v>
      </c>
      <c r="P696" s="4">
        <v>2.9234499999999999</v>
      </c>
      <c r="Q696" s="4">
        <f t="shared" si="65"/>
        <v>74.446249999999992</v>
      </c>
      <c r="R696" s="1">
        <v>-1486170</v>
      </c>
      <c r="S696" s="8">
        <v>4881.3999999999996</v>
      </c>
      <c r="T696" s="4">
        <v>5.9884099999999996E-3</v>
      </c>
      <c r="U696" s="11">
        <v>3.0448599999999999E-3</v>
      </c>
      <c r="V696" s="11">
        <f t="shared" si="61"/>
        <v>3.0448604603899991E-3</v>
      </c>
      <c r="W696" s="10">
        <f t="shared" si="62"/>
        <v>1.5120235384466961E-7</v>
      </c>
      <c r="X696" s="4">
        <f t="shared" si="63"/>
        <v>4.2136157008468055E-3</v>
      </c>
      <c r="Y696" s="10">
        <f t="shared" si="64"/>
        <v>0.38384546443738154</v>
      </c>
    </row>
    <row r="697" spans="1:25" x14ac:dyDescent="0.25">
      <c r="A697">
        <v>1</v>
      </c>
      <c r="B697">
        <v>29</v>
      </c>
      <c r="C697">
        <v>15</v>
      </c>
      <c r="D697">
        <v>7</v>
      </c>
      <c r="F697" s="1">
        <v>111327</v>
      </c>
      <c r="G697" s="1">
        <v>44054.9</v>
      </c>
      <c r="H697" s="1">
        <v>67272.600000000006</v>
      </c>
      <c r="I697" s="1"/>
      <c r="J697">
        <v>0.53513599999999995</v>
      </c>
      <c r="K697" s="1">
        <f t="shared" si="60"/>
        <v>35999.990073599998</v>
      </c>
      <c r="M697" s="4">
        <v>5</v>
      </c>
      <c r="N697" s="4">
        <v>5.9999999999999995E-4</v>
      </c>
      <c r="O697" s="4">
        <v>77.435199999999995</v>
      </c>
      <c r="P697" s="4">
        <v>2.9293200000000001</v>
      </c>
      <c r="Q697" s="4">
        <f t="shared" si="65"/>
        <v>74.505879999999991</v>
      </c>
      <c r="R697" s="1">
        <v>-1453770</v>
      </c>
      <c r="S697" s="8">
        <v>4871.21</v>
      </c>
      <c r="T697" s="4">
        <v>6.0015399999999997E-3</v>
      </c>
      <c r="U697" s="11">
        <v>3.1109800000000002E-3</v>
      </c>
      <c r="V697" s="11">
        <f t="shared" si="61"/>
        <v>3.1109814905600002E-3</v>
      </c>
      <c r="W697" s="10">
        <f t="shared" si="62"/>
        <v>4.7912876330958529E-7</v>
      </c>
      <c r="X697" s="4">
        <f t="shared" si="63"/>
        <v>4.2548353696573752E-3</v>
      </c>
      <c r="Y697" s="10">
        <f t="shared" si="64"/>
        <v>0.36768329261434501</v>
      </c>
    </row>
    <row r="698" spans="1:25" x14ac:dyDescent="0.25">
      <c r="A698">
        <v>1</v>
      </c>
      <c r="B698">
        <v>29</v>
      </c>
      <c r="C698">
        <v>16</v>
      </c>
      <c r="D698">
        <v>7</v>
      </c>
      <c r="F698" s="1">
        <v>111327</v>
      </c>
      <c r="G698" s="1">
        <v>44236.7</v>
      </c>
      <c r="H698" s="1">
        <v>67090.7</v>
      </c>
      <c r="I698" s="1"/>
      <c r="J698">
        <v>0.53658700000000004</v>
      </c>
      <c r="K698" s="1">
        <f t="shared" si="60"/>
        <v>35999.997440899999</v>
      </c>
      <c r="M698" s="4">
        <v>5</v>
      </c>
      <c r="N698" s="4">
        <v>5.9999999999999995E-4</v>
      </c>
      <c r="O698" s="4">
        <v>77.436199999999999</v>
      </c>
      <c r="P698" s="4">
        <v>2.9317700000000002</v>
      </c>
      <c r="Q698" s="4">
        <f t="shared" si="65"/>
        <v>74.504429999999999</v>
      </c>
      <c r="R698" s="1">
        <v>-1456240</v>
      </c>
      <c r="S698" s="8">
        <v>4866.55</v>
      </c>
      <c r="T698" s="4">
        <v>6.0017500000000001E-3</v>
      </c>
      <c r="U698" s="11">
        <v>3.1032400000000002E-3</v>
      </c>
      <c r="V698" s="11">
        <f t="shared" si="61"/>
        <v>3.1032411727500001E-3</v>
      </c>
      <c r="W698" s="10">
        <f t="shared" si="62"/>
        <v>3.7791147316224061E-7</v>
      </c>
      <c r="X698" s="4">
        <f t="shared" si="63"/>
        <v>4.2549771041492041E-3</v>
      </c>
      <c r="Y698" s="10">
        <f t="shared" si="64"/>
        <v>0.37114019674572507</v>
      </c>
    </row>
    <row r="699" spans="1:25" x14ac:dyDescent="0.25">
      <c r="A699">
        <v>1</v>
      </c>
      <c r="B699">
        <v>29</v>
      </c>
      <c r="C699">
        <v>17</v>
      </c>
      <c r="D699">
        <v>7</v>
      </c>
      <c r="F699" s="1">
        <v>111327</v>
      </c>
      <c r="G699" s="1">
        <v>45332.2</v>
      </c>
      <c r="H699" s="1">
        <v>65995.3</v>
      </c>
      <c r="I699" s="1"/>
      <c r="J699">
        <v>0.54549400000000003</v>
      </c>
      <c r="K699" s="1">
        <f t="shared" si="60"/>
        <v>36000.040178200004</v>
      </c>
      <c r="M699" s="4">
        <v>4</v>
      </c>
      <c r="N699" s="4">
        <v>5.9999999999999995E-4</v>
      </c>
      <c r="O699" s="4">
        <v>77.361099999999993</v>
      </c>
      <c r="P699" s="4">
        <v>2.93147</v>
      </c>
      <c r="Q699" s="4">
        <f t="shared" si="65"/>
        <v>74.429629999999989</v>
      </c>
      <c r="R699" s="1">
        <v>-1476050</v>
      </c>
      <c r="S699" s="8">
        <v>4867.1099999999997</v>
      </c>
      <c r="T699" s="4">
        <v>5.9866800000000003E-3</v>
      </c>
      <c r="U699" s="11">
        <v>3.04828E-3</v>
      </c>
      <c r="V699" s="11">
        <f t="shared" si="61"/>
        <v>3.0482783800799993E-3</v>
      </c>
      <c r="W699" s="10">
        <f t="shared" si="62"/>
        <v>-5.3142099828651985E-7</v>
      </c>
      <c r="X699" s="4">
        <f t="shared" si="63"/>
        <v>4.2447782472616134E-3</v>
      </c>
      <c r="Y699" s="10">
        <f t="shared" si="64"/>
        <v>0.39251586050546977</v>
      </c>
    </row>
    <row r="700" spans="1:25" x14ac:dyDescent="0.25">
      <c r="A700">
        <v>1</v>
      </c>
      <c r="B700">
        <v>29</v>
      </c>
      <c r="C700">
        <v>18</v>
      </c>
      <c r="D700">
        <v>7</v>
      </c>
      <c r="F700" s="1">
        <v>111327</v>
      </c>
      <c r="G700" s="1">
        <v>46408.1</v>
      </c>
      <c r="H700" s="1">
        <v>64919.3</v>
      </c>
      <c r="I700" s="1"/>
      <c r="J700">
        <v>0.55453399999999997</v>
      </c>
      <c r="K700" s="1">
        <f t="shared" si="60"/>
        <v>35999.959106199996</v>
      </c>
      <c r="M700" s="4">
        <v>3</v>
      </c>
      <c r="N700" s="4">
        <v>5.9999999999999995E-4</v>
      </c>
      <c r="O700" s="4">
        <v>77.2256</v>
      </c>
      <c r="P700" s="4">
        <v>2.9271799999999999</v>
      </c>
      <c r="Q700" s="4">
        <f t="shared" si="65"/>
        <v>74.298419999999993</v>
      </c>
      <c r="R700" s="1">
        <v>-1494760</v>
      </c>
      <c r="S700" s="8">
        <v>4874.7299999999996</v>
      </c>
      <c r="T700" s="4">
        <v>5.9594899999999996E-3</v>
      </c>
      <c r="U700" s="11">
        <v>2.9874699999999999E-3</v>
      </c>
      <c r="V700" s="11">
        <f t="shared" si="61"/>
        <v>2.9874705723400004E-3</v>
      </c>
      <c r="W700" s="10">
        <f t="shared" si="62"/>
        <v>1.9158016665604212E-7</v>
      </c>
      <c r="X700" s="4">
        <f t="shared" si="63"/>
        <v>4.2263846362509735E-3</v>
      </c>
      <c r="Y700" s="10">
        <f t="shared" si="64"/>
        <v>0.41470362422082019</v>
      </c>
    </row>
    <row r="701" spans="1:25" x14ac:dyDescent="0.25">
      <c r="A701">
        <v>1</v>
      </c>
      <c r="B701">
        <v>29</v>
      </c>
      <c r="C701">
        <v>19</v>
      </c>
      <c r="D701">
        <v>7</v>
      </c>
      <c r="F701" s="1">
        <v>111327</v>
      </c>
      <c r="G701" s="1">
        <v>46918.7</v>
      </c>
      <c r="H701" s="1">
        <v>64408.7</v>
      </c>
      <c r="I701" s="1"/>
      <c r="J701">
        <v>0.55893099999999996</v>
      </c>
      <c r="K701" s="1">
        <f t="shared" si="60"/>
        <v>36000.019099699995</v>
      </c>
      <c r="M701" s="4">
        <v>2</v>
      </c>
      <c r="N701" s="4">
        <v>5.9999999999999995E-4</v>
      </c>
      <c r="O701" s="4">
        <v>77.118700000000004</v>
      </c>
      <c r="P701" s="4">
        <v>2.9224999999999999</v>
      </c>
      <c r="Q701" s="4">
        <f t="shared" si="65"/>
        <v>74.196200000000005</v>
      </c>
      <c r="R701" s="1">
        <v>-1508700</v>
      </c>
      <c r="S701" s="8">
        <v>4883.08</v>
      </c>
      <c r="T701" s="4">
        <v>5.9380600000000002E-3</v>
      </c>
      <c r="U701" s="11">
        <v>2.95445E-3</v>
      </c>
      <c r="V701" s="11">
        <f t="shared" si="61"/>
        <v>2.9544527861400001E-3</v>
      </c>
      <c r="W701" s="10">
        <f t="shared" si="62"/>
        <v>9.4303169799257492E-7</v>
      </c>
      <c r="X701" s="4">
        <f t="shared" si="63"/>
        <v>4.2118816070194597E-3</v>
      </c>
      <c r="Y701" s="10">
        <f t="shared" si="64"/>
        <v>0.42560598656922938</v>
      </c>
    </row>
    <row r="702" spans="1:25" x14ac:dyDescent="0.25">
      <c r="A702">
        <v>1</v>
      </c>
      <c r="B702">
        <v>29</v>
      </c>
      <c r="C702">
        <v>20</v>
      </c>
      <c r="D702">
        <v>7</v>
      </c>
      <c r="F702" s="1">
        <v>111327</v>
      </c>
      <c r="G702" s="1">
        <v>47629</v>
      </c>
      <c r="H702" s="1">
        <v>63698.400000000001</v>
      </c>
      <c r="I702" s="1"/>
      <c r="J702">
        <v>0.56516299999999997</v>
      </c>
      <c r="K702" s="1">
        <f t="shared" si="60"/>
        <v>35999.978839199997</v>
      </c>
      <c r="M702" s="4">
        <v>2</v>
      </c>
      <c r="N702" s="4">
        <v>5.0000000000000001E-4</v>
      </c>
      <c r="O702" s="4">
        <v>77.031300000000002</v>
      </c>
      <c r="P702" s="4">
        <v>2.9190100000000001</v>
      </c>
      <c r="Q702" s="4">
        <f t="shared" si="65"/>
        <v>74.112290000000002</v>
      </c>
      <c r="R702" s="1">
        <v>-1582960</v>
      </c>
      <c r="S702" s="8">
        <v>4889.21</v>
      </c>
      <c r="T702" s="4">
        <v>5.9205100000000004E-3</v>
      </c>
      <c r="U702" s="11">
        <v>2.8570399999999999E-3</v>
      </c>
      <c r="V702" s="11">
        <f t="shared" si="61"/>
        <v>2.8570383068700004E-3</v>
      </c>
      <c r="W702" s="10">
        <f t="shared" si="62"/>
        <v>-5.9261683402539968E-7</v>
      </c>
      <c r="X702" s="4">
        <f t="shared" si="63"/>
        <v>4.1676715574148959E-3</v>
      </c>
      <c r="Y702" s="10">
        <f t="shared" si="64"/>
        <v>0.4587375596473609</v>
      </c>
    </row>
    <row r="703" spans="1:25" x14ac:dyDescent="0.25">
      <c r="A703">
        <v>1</v>
      </c>
      <c r="B703">
        <v>29</v>
      </c>
      <c r="C703">
        <v>21</v>
      </c>
      <c r="D703">
        <v>7</v>
      </c>
      <c r="F703" s="1">
        <v>111327</v>
      </c>
      <c r="G703" s="1">
        <v>47669.3</v>
      </c>
      <c r="H703" s="1">
        <v>63658.1</v>
      </c>
      <c r="I703" s="1"/>
      <c r="J703">
        <v>0.56552100000000005</v>
      </c>
      <c r="K703" s="1">
        <f t="shared" si="60"/>
        <v>35999.992370100001</v>
      </c>
      <c r="M703" s="4">
        <v>2</v>
      </c>
      <c r="N703" s="4">
        <v>5.0000000000000001E-4</v>
      </c>
      <c r="O703" s="4">
        <v>76.975499999999997</v>
      </c>
      <c r="P703" s="4">
        <v>2.9171200000000002</v>
      </c>
      <c r="Q703" s="4">
        <f t="shared" si="65"/>
        <v>74.05838</v>
      </c>
      <c r="R703" s="1">
        <v>-1579840</v>
      </c>
      <c r="S703" s="8">
        <v>4893.26</v>
      </c>
      <c r="T703" s="4">
        <v>5.90947E-3</v>
      </c>
      <c r="U703" s="11">
        <v>2.8503000000000001E-3</v>
      </c>
      <c r="V703" s="11">
        <f t="shared" si="61"/>
        <v>2.8503011161299992E-3</v>
      </c>
      <c r="W703" s="10">
        <f t="shared" si="62"/>
        <v>3.9158334181925436E-7</v>
      </c>
      <c r="X703" s="4">
        <f t="shared" si="63"/>
        <v>4.1602009212833831E-3</v>
      </c>
      <c r="Y703" s="10">
        <f t="shared" si="64"/>
        <v>0.45956598297841739</v>
      </c>
    </row>
    <row r="704" spans="1:25" x14ac:dyDescent="0.25">
      <c r="A704">
        <v>1</v>
      </c>
      <c r="B704">
        <v>29</v>
      </c>
      <c r="C704">
        <v>22</v>
      </c>
      <c r="D704">
        <v>7</v>
      </c>
      <c r="F704" s="1">
        <v>111327</v>
      </c>
      <c r="G704" s="1">
        <v>47785.5</v>
      </c>
      <c r="H704" s="1">
        <v>63541.9</v>
      </c>
      <c r="I704" s="1"/>
      <c r="J704">
        <v>0.56655500000000003</v>
      </c>
      <c r="K704" s="1">
        <f t="shared" si="60"/>
        <v>35999.981154500005</v>
      </c>
      <c r="M704" s="4">
        <v>0</v>
      </c>
      <c r="N704" s="4">
        <v>5.0000000000000001E-4</v>
      </c>
      <c r="O704" s="4">
        <v>76.958500000000001</v>
      </c>
      <c r="P704" s="4">
        <v>2.9167800000000002</v>
      </c>
      <c r="Q704" s="4">
        <f t="shared" si="65"/>
        <v>74.041719999999998</v>
      </c>
      <c r="R704" s="1">
        <v>-1581890</v>
      </c>
      <c r="S704" s="8">
        <v>4893.88</v>
      </c>
      <c r="T704" s="4">
        <v>5.9061599999999997E-3</v>
      </c>
      <c r="U704" s="11">
        <v>2.8432700000000002E-3</v>
      </c>
      <c r="V704" s="11">
        <f t="shared" si="61"/>
        <v>2.8432730211999991E-3</v>
      </c>
      <c r="W704" s="10">
        <f t="shared" si="62"/>
        <v>1.0625793536819839E-6</v>
      </c>
      <c r="X704" s="4">
        <f t="shared" si="63"/>
        <v>4.1579618259881988E-3</v>
      </c>
      <c r="Y704" s="10">
        <f t="shared" si="64"/>
        <v>0.46238726043893069</v>
      </c>
    </row>
    <row r="705" spans="1:25" x14ac:dyDescent="0.25">
      <c r="A705">
        <v>1</v>
      </c>
      <c r="B705">
        <v>29</v>
      </c>
      <c r="C705">
        <v>23</v>
      </c>
      <c r="D705">
        <v>7</v>
      </c>
      <c r="F705" s="1">
        <v>111327</v>
      </c>
      <c r="G705" s="1">
        <v>47921.9</v>
      </c>
      <c r="H705" s="1">
        <v>63405.5</v>
      </c>
      <c r="I705" s="1"/>
      <c r="J705">
        <v>0.567774</v>
      </c>
      <c r="K705" s="1">
        <f t="shared" si="60"/>
        <v>35999.994357000003</v>
      </c>
      <c r="M705" s="4">
        <v>1</v>
      </c>
      <c r="N705" s="4">
        <v>5.0000000000000001E-4</v>
      </c>
      <c r="O705" s="4">
        <v>76.936000000000007</v>
      </c>
      <c r="P705" s="4">
        <v>2.91255</v>
      </c>
      <c r="Q705" s="4">
        <f t="shared" si="65"/>
        <v>74.023450000000011</v>
      </c>
      <c r="R705" s="1">
        <v>-1586430</v>
      </c>
      <c r="S705" s="8">
        <v>4901.0600000000004</v>
      </c>
      <c r="T705" s="4">
        <v>5.9017699999999998E-3</v>
      </c>
      <c r="U705" s="11">
        <v>2.8347799999999999E-3</v>
      </c>
      <c r="V705" s="11">
        <f t="shared" si="61"/>
        <v>2.8347854400199999E-3</v>
      </c>
      <c r="W705" s="10">
        <f t="shared" si="62"/>
        <v>1.9190272261013242E-6</v>
      </c>
      <c r="X705" s="4">
        <f t="shared" si="63"/>
        <v>4.1549907863518108E-3</v>
      </c>
      <c r="Y705" s="10">
        <f t="shared" si="64"/>
        <v>0.46571895750351389</v>
      </c>
    </row>
    <row r="706" spans="1:25" x14ac:dyDescent="0.25">
      <c r="A706">
        <v>1</v>
      </c>
      <c r="B706">
        <v>29</v>
      </c>
      <c r="C706">
        <v>24</v>
      </c>
      <c r="D706">
        <v>7</v>
      </c>
      <c r="F706" s="1">
        <v>111327</v>
      </c>
      <c r="G706" s="1">
        <v>47868.2</v>
      </c>
      <c r="H706" s="1">
        <v>63459.3</v>
      </c>
      <c r="I706" s="1"/>
      <c r="J706">
        <v>0.56729300000000005</v>
      </c>
      <c r="K706" s="1">
        <f t="shared" si="60"/>
        <v>36000.016674900005</v>
      </c>
      <c r="M706" s="4">
        <v>1</v>
      </c>
      <c r="N706" s="4">
        <v>5.0000000000000001E-4</v>
      </c>
      <c r="O706" s="4">
        <v>76.931399999999996</v>
      </c>
      <c r="P706" s="4">
        <v>2.9140299999999999</v>
      </c>
      <c r="Q706" s="4">
        <f t="shared" si="65"/>
        <v>74.01737</v>
      </c>
      <c r="R706" s="1">
        <v>-1583930</v>
      </c>
      <c r="S706" s="8">
        <v>4898.6400000000003</v>
      </c>
      <c r="T706" s="4">
        <v>5.9008699999999999E-3</v>
      </c>
      <c r="U706" s="11">
        <v>2.8369900000000002E-3</v>
      </c>
      <c r="V706" s="11">
        <f t="shared" si="61"/>
        <v>2.8369942550899993E-3</v>
      </c>
      <c r="W706" s="10">
        <f t="shared" si="62"/>
        <v>1.4998607676093571E-6</v>
      </c>
      <c r="X706" s="4">
        <f t="shared" si="63"/>
        <v>4.1543807381051569E-3</v>
      </c>
      <c r="Y706" s="10">
        <f t="shared" si="64"/>
        <v>0.46436213666779108</v>
      </c>
    </row>
    <row r="707" spans="1:25" x14ac:dyDescent="0.25">
      <c r="A707">
        <v>1</v>
      </c>
      <c r="B707">
        <v>30</v>
      </c>
      <c r="C707">
        <v>1</v>
      </c>
      <c r="D707">
        <v>1</v>
      </c>
      <c r="F707" s="1">
        <v>111315</v>
      </c>
      <c r="G707" s="1">
        <v>43711.7</v>
      </c>
      <c r="H707" s="1">
        <v>67603.7</v>
      </c>
      <c r="I707" s="1"/>
      <c r="J707">
        <v>0.53251499999999996</v>
      </c>
      <c r="K707" s="1">
        <f t="shared" si="60"/>
        <v>35999.984305499995</v>
      </c>
      <c r="M707" s="4">
        <v>1</v>
      </c>
      <c r="N707" s="4">
        <v>5.9999999999999995E-4</v>
      </c>
      <c r="O707" s="4">
        <v>76.242000000000004</v>
      </c>
      <c r="P707" s="4">
        <v>2.9144800000000002</v>
      </c>
      <c r="Q707" s="4">
        <f t="shared" si="65"/>
        <v>73.327520000000007</v>
      </c>
      <c r="R707" s="1">
        <v>-1415830</v>
      </c>
      <c r="S707" s="8">
        <v>4898.3999999999996</v>
      </c>
      <c r="T707" s="4">
        <v>5.7665700000000004E-3</v>
      </c>
      <c r="U707" s="11">
        <v>3.0152899999999999E-3</v>
      </c>
      <c r="V707" s="11">
        <f t="shared" si="61"/>
        <v>3.0152939764500003E-3</v>
      </c>
      <c r="W707" s="10">
        <f t="shared" si="62"/>
        <v>1.3187620429341705E-6</v>
      </c>
      <c r="X707" s="4">
        <f t="shared" si="63"/>
        <v>4.0956681546667822E-3</v>
      </c>
      <c r="Y707" s="10">
        <f t="shared" si="64"/>
        <v>0.35829991631543978</v>
      </c>
    </row>
    <row r="708" spans="1:25" x14ac:dyDescent="0.25">
      <c r="A708">
        <v>1</v>
      </c>
      <c r="B708">
        <v>30</v>
      </c>
      <c r="C708">
        <v>2</v>
      </c>
      <c r="D708">
        <v>1</v>
      </c>
      <c r="F708" s="1">
        <v>111309</v>
      </c>
      <c r="G708" s="1">
        <v>42892.1</v>
      </c>
      <c r="H708" s="1">
        <v>68416.600000000006</v>
      </c>
      <c r="I708" s="1"/>
      <c r="J708">
        <v>0.52618799999999999</v>
      </c>
      <c r="K708" s="1">
        <f t="shared" si="60"/>
        <v>35999.9939208</v>
      </c>
      <c r="M708" s="4">
        <v>0</v>
      </c>
      <c r="N708" s="4">
        <v>5.0000000000000001E-4</v>
      </c>
      <c r="O708" s="4">
        <v>75.646000000000001</v>
      </c>
      <c r="P708" s="4">
        <v>2.9305599999999998</v>
      </c>
      <c r="Q708" s="4">
        <f t="shared" si="65"/>
        <v>72.715440000000001</v>
      </c>
      <c r="R708" s="1">
        <v>-1391570</v>
      </c>
      <c r="S708" s="8">
        <v>4870.2299999999996</v>
      </c>
      <c r="T708" s="4">
        <v>5.6716500000000003E-3</v>
      </c>
      <c r="U708" s="11">
        <v>2.9503899999999998E-3</v>
      </c>
      <c r="V708" s="11">
        <f t="shared" si="61"/>
        <v>2.9503898298000003E-3</v>
      </c>
      <c r="W708" s="10">
        <f t="shared" si="62"/>
        <v>-5.7687288627397302E-8</v>
      </c>
      <c r="X708" s="4">
        <f t="shared" si="63"/>
        <v>3.9990146465200003E-3</v>
      </c>
      <c r="Y708" s="10">
        <f t="shared" si="64"/>
        <v>0.3554189942753333</v>
      </c>
    </row>
    <row r="709" spans="1:25" x14ac:dyDescent="0.25">
      <c r="A709">
        <v>1</v>
      </c>
      <c r="B709">
        <v>30</v>
      </c>
      <c r="C709">
        <v>3</v>
      </c>
      <c r="D709">
        <v>1</v>
      </c>
      <c r="F709" s="1">
        <v>111309</v>
      </c>
      <c r="G709" s="1">
        <v>43217.9</v>
      </c>
      <c r="H709" s="1">
        <v>68090.899999999994</v>
      </c>
      <c r="I709" s="1"/>
      <c r="J709">
        <v>0.52870499999999998</v>
      </c>
      <c r="K709" s="1">
        <f t="shared" si="60"/>
        <v>35999.999284499994</v>
      </c>
      <c r="M709" s="4">
        <v>0</v>
      </c>
      <c r="N709" s="4">
        <v>5.0000000000000001E-4</v>
      </c>
      <c r="O709" s="4">
        <v>75.6828</v>
      </c>
      <c r="P709" s="4">
        <v>2.92835</v>
      </c>
      <c r="Q709" s="4">
        <f t="shared" si="65"/>
        <v>72.754450000000006</v>
      </c>
      <c r="R709" s="1">
        <v>-1401660</v>
      </c>
      <c r="S709" s="8">
        <v>4874.4799999999996</v>
      </c>
      <c r="T709" s="4">
        <v>5.6786500000000004E-3</v>
      </c>
      <c r="U709" s="11">
        <v>2.9406699999999998E-3</v>
      </c>
      <c r="V709" s="11">
        <f t="shared" si="61"/>
        <v>2.9406718517500006E-3</v>
      </c>
      <c r="W709" s="10">
        <f t="shared" si="62"/>
        <v>6.2970343518051622E-7</v>
      </c>
      <c r="X709" s="4">
        <f t="shared" si="63"/>
        <v>4.0037504294830077E-3</v>
      </c>
      <c r="Y709" s="10">
        <f t="shared" si="64"/>
        <v>0.36150959797699433</v>
      </c>
    </row>
    <row r="710" spans="1:25" x14ac:dyDescent="0.25">
      <c r="A710">
        <v>1</v>
      </c>
      <c r="B710">
        <v>30</v>
      </c>
      <c r="C710">
        <v>4</v>
      </c>
      <c r="D710">
        <v>1</v>
      </c>
      <c r="F710" s="1">
        <v>111309</v>
      </c>
      <c r="G710" s="1">
        <v>43251.9</v>
      </c>
      <c r="H710" s="1">
        <v>68056.899999999994</v>
      </c>
      <c r="I710" s="1"/>
      <c r="J710">
        <v>0.52896900000000002</v>
      </c>
      <c r="K710" s="1">
        <f t="shared" si="60"/>
        <v>35999.990336099996</v>
      </c>
      <c r="M710" s="4">
        <v>0</v>
      </c>
      <c r="N710" s="4">
        <v>5.9999999999999995E-4</v>
      </c>
      <c r="O710" s="4">
        <v>75.638499999999993</v>
      </c>
      <c r="P710" s="4">
        <v>2.9278200000000001</v>
      </c>
      <c r="Q710" s="4">
        <f t="shared" si="65"/>
        <v>72.710679999999996</v>
      </c>
      <c r="R710" s="1">
        <v>-1370300</v>
      </c>
      <c r="S710" s="8">
        <v>4875.45</v>
      </c>
      <c r="T710" s="4">
        <v>5.67024E-3</v>
      </c>
      <c r="U710" s="11">
        <v>2.9882400000000001E-3</v>
      </c>
      <c r="V710" s="11">
        <f t="shared" si="61"/>
        <v>2.9882402174399997E-3</v>
      </c>
      <c r="W710" s="10">
        <f t="shared" si="62"/>
        <v>7.2765239605763921E-8</v>
      </c>
      <c r="X710" s="4">
        <f t="shared" si="63"/>
        <v>4.0304032302715181E-3</v>
      </c>
      <c r="Y710" s="10">
        <f t="shared" si="64"/>
        <v>0.34875486248477966</v>
      </c>
    </row>
    <row r="711" spans="1:25" x14ac:dyDescent="0.25">
      <c r="A711">
        <v>1</v>
      </c>
      <c r="B711">
        <v>30</v>
      </c>
      <c r="C711">
        <v>5</v>
      </c>
      <c r="D711">
        <v>1</v>
      </c>
      <c r="F711" s="1">
        <v>111309</v>
      </c>
      <c r="G711" s="1">
        <v>43259.9</v>
      </c>
      <c r="H711" s="1">
        <v>68048.800000000003</v>
      </c>
      <c r="I711" s="1"/>
      <c r="J711">
        <v>0.52903199999999995</v>
      </c>
      <c r="K711" s="1">
        <f t="shared" si="60"/>
        <v>35999.992761599999</v>
      </c>
      <c r="M711" s="4">
        <v>1</v>
      </c>
      <c r="N711" s="4">
        <v>5.9999999999999995E-4</v>
      </c>
      <c r="O711" s="4">
        <v>75.634799999999998</v>
      </c>
      <c r="P711" s="4">
        <v>2.92754</v>
      </c>
      <c r="Q711" s="4">
        <f t="shared" si="65"/>
        <v>72.707260000000005</v>
      </c>
      <c r="R711" s="1">
        <v>-1370270</v>
      </c>
      <c r="S711" s="8">
        <v>4875.49</v>
      </c>
      <c r="T711" s="4">
        <v>5.6695499999999998E-3</v>
      </c>
      <c r="U711" s="11">
        <v>2.98759E-3</v>
      </c>
      <c r="V711" s="11">
        <f t="shared" si="61"/>
        <v>2.9875958244000001E-3</v>
      </c>
      <c r="W711" s="10">
        <f t="shared" si="62"/>
        <v>1.9495312275308449E-6</v>
      </c>
      <c r="X711" s="4">
        <f t="shared" si="63"/>
        <v>4.029936282290118E-3</v>
      </c>
      <c r="Y711" s="10">
        <f t="shared" si="64"/>
        <v>0.34889201071436104</v>
      </c>
    </row>
    <row r="712" spans="1:25" x14ac:dyDescent="0.25">
      <c r="A712">
        <v>1</v>
      </c>
      <c r="B712">
        <v>30</v>
      </c>
      <c r="C712">
        <v>6</v>
      </c>
      <c r="D712">
        <v>1</v>
      </c>
      <c r="F712" s="1">
        <v>114288</v>
      </c>
      <c r="G712" s="1">
        <v>43128.2</v>
      </c>
      <c r="H712" s="1">
        <v>71159.7</v>
      </c>
      <c r="I712" s="1"/>
      <c r="J712">
        <v>0.50590400000000002</v>
      </c>
      <c r="K712" s="1">
        <f t="shared" si="60"/>
        <v>35999.976868799997</v>
      </c>
      <c r="M712" s="4">
        <v>1</v>
      </c>
      <c r="N712" s="4">
        <v>5.9999999999999995E-4</v>
      </c>
      <c r="O712" s="4">
        <v>75.638599999999997</v>
      </c>
      <c r="P712" s="4">
        <v>2.8626100000000001</v>
      </c>
      <c r="Q712" s="4">
        <f t="shared" si="65"/>
        <v>72.775989999999993</v>
      </c>
      <c r="R712" s="1">
        <v>-1335720</v>
      </c>
      <c r="S712" s="8">
        <v>4856.1000000000004</v>
      </c>
      <c r="T712" s="4">
        <v>5.6895899999999996E-3</v>
      </c>
      <c r="U712" s="11">
        <v>3.1147499999999999E-3</v>
      </c>
      <c r="V712" s="11">
        <f t="shared" si="61"/>
        <v>3.1147460606399998E-3</v>
      </c>
      <c r="W712" s="10">
        <f t="shared" si="62"/>
        <v>-1.2647435589042843E-6</v>
      </c>
      <c r="X712" s="4">
        <f t="shared" si="63"/>
        <v>4.086402243877958E-3</v>
      </c>
      <c r="Y712" s="10">
        <f t="shared" si="64"/>
        <v>0.31195192033966068</v>
      </c>
    </row>
    <row r="713" spans="1:25" x14ac:dyDescent="0.25">
      <c r="A713">
        <v>1</v>
      </c>
      <c r="B713">
        <v>30</v>
      </c>
      <c r="C713">
        <v>7</v>
      </c>
      <c r="D713">
        <v>1</v>
      </c>
      <c r="F713" s="1">
        <v>116692</v>
      </c>
      <c r="G713" s="1">
        <v>46671.5</v>
      </c>
      <c r="H713" s="1">
        <v>70020.7</v>
      </c>
      <c r="I713" s="1"/>
      <c r="J713">
        <v>0.51413399999999998</v>
      </c>
      <c r="K713" s="1">
        <f t="shared" si="60"/>
        <v>36000.022573799994</v>
      </c>
      <c r="M713" s="4">
        <v>2</v>
      </c>
      <c r="N713" s="4">
        <v>6.9999999999999999E-4</v>
      </c>
      <c r="O713" s="4">
        <v>75.801000000000002</v>
      </c>
      <c r="P713" s="4">
        <v>2.8092999999999999</v>
      </c>
      <c r="Q713" s="4">
        <f t="shared" si="65"/>
        <v>72.991700000000009</v>
      </c>
      <c r="R713" s="1">
        <v>-1368780</v>
      </c>
      <c r="S713" s="8">
        <v>4845.18</v>
      </c>
      <c r="T713" s="4">
        <v>5.7205099999999998E-3</v>
      </c>
      <c r="U713" s="11">
        <v>3.1392999999999998E-3</v>
      </c>
      <c r="V713" s="11">
        <f t="shared" si="61"/>
        <v>3.1392951116599997E-3</v>
      </c>
      <c r="W713" s="10">
        <f t="shared" si="62"/>
        <v>-1.5571433122503729E-6</v>
      </c>
      <c r="X713" s="4">
        <f t="shared" si="63"/>
        <v>4.1716594075687395E-3</v>
      </c>
      <c r="Y713" s="10">
        <f t="shared" si="64"/>
        <v>0.3288501919436625</v>
      </c>
    </row>
    <row r="714" spans="1:25" x14ac:dyDescent="0.25">
      <c r="A714">
        <v>1</v>
      </c>
      <c r="B714">
        <v>30</v>
      </c>
      <c r="C714">
        <v>8</v>
      </c>
      <c r="D714">
        <v>1</v>
      </c>
      <c r="F714" s="1">
        <v>116818</v>
      </c>
      <c r="G714" s="1">
        <v>49283.9</v>
      </c>
      <c r="H714" s="1">
        <v>67534.5</v>
      </c>
      <c r="I714" s="1"/>
      <c r="J714">
        <v>0.53306100000000001</v>
      </c>
      <c r="K714" s="1">
        <f t="shared" si="60"/>
        <v>36000.008104499997</v>
      </c>
      <c r="M714" s="4">
        <v>3</v>
      </c>
      <c r="N714" s="4">
        <v>6.9999999999999999E-4</v>
      </c>
      <c r="O714" s="4">
        <v>76.5227</v>
      </c>
      <c r="P714" s="4">
        <v>2.8162099999999999</v>
      </c>
      <c r="Q714" s="4">
        <f t="shared" si="65"/>
        <v>73.706490000000002</v>
      </c>
      <c r="R714" s="1">
        <v>-1457700</v>
      </c>
      <c r="S714" s="8">
        <v>4827.8599999999997</v>
      </c>
      <c r="T714" s="4">
        <v>5.8810099999999999E-3</v>
      </c>
      <c r="U714" s="11">
        <v>3.1192199999999998E-3</v>
      </c>
      <c r="V714" s="11">
        <f t="shared" si="61"/>
        <v>3.1192156283900005E-3</v>
      </c>
      <c r="W714" s="10">
        <f t="shared" si="62"/>
        <v>-1.4015074279293273E-6</v>
      </c>
      <c r="X714" s="4">
        <f t="shared" si="63"/>
        <v>4.2843690543452589E-3</v>
      </c>
      <c r="Y714" s="10">
        <f t="shared" si="64"/>
        <v>0.37353859437463827</v>
      </c>
    </row>
    <row r="715" spans="1:25" x14ac:dyDescent="0.25">
      <c r="A715">
        <v>1</v>
      </c>
      <c r="B715">
        <v>30</v>
      </c>
      <c r="C715">
        <v>9</v>
      </c>
      <c r="D715">
        <v>1</v>
      </c>
      <c r="F715" s="1">
        <v>116595</v>
      </c>
      <c r="G715" s="1">
        <v>49369.9</v>
      </c>
      <c r="H715" s="1">
        <v>67224.7</v>
      </c>
      <c r="I715" s="1"/>
      <c r="J715">
        <v>0.53551800000000005</v>
      </c>
      <c r="K715" s="1">
        <f t="shared" ref="K715:K778" si="66">H715*J715</f>
        <v>36000.036894600002</v>
      </c>
      <c r="M715" s="4">
        <v>4</v>
      </c>
      <c r="N715" s="4">
        <v>8.0000000000000004E-4</v>
      </c>
      <c r="O715" s="4">
        <v>76.864599999999996</v>
      </c>
      <c r="P715" s="4">
        <v>2.8313700000000002</v>
      </c>
      <c r="Q715" s="4">
        <f t="shared" si="65"/>
        <v>74.033229999999989</v>
      </c>
      <c r="R715" s="1">
        <v>-1452220</v>
      </c>
      <c r="S715" s="8">
        <v>4811.3999999999996</v>
      </c>
      <c r="T715" s="4">
        <v>5.9687300000000002E-3</v>
      </c>
      <c r="U715" s="11">
        <v>3.2007799999999999E-3</v>
      </c>
      <c r="V715" s="11">
        <f t="shared" ref="V715:V778" si="67">(F715*J715*N715+F715*(1-J715)*T715)/F715</f>
        <v>3.2007820478599999E-3</v>
      </c>
      <c r="W715" s="10">
        <f t="shared" ref="W715:W778" si="68">(V715-U715)/U715</f>
        <v>6.3980029869774415E-7</v>
      </c>
      <c r="X715" s="4">
        <f t="shared" ref="X715:X778" si="69">(K715*N715+(F715-K715)*T715)/F715</f>
        <v>4.3728256241843495E-3</v>
      </c>
      <c r="Y715" s="10">
        <f t="shared" ref="Y715:Y778" si="70">(X715-U715)/U715</f>
        <v>0.36617500240077411</v>
      </c>
    </row>
    <row r="716" spans="1:25" x14ac:dyDescent="0.25">
      <c r="A716">
        <v>1</v>
      </c>
      <c r="B716">
        <v>30</v>
      </c>
      <c r="C716">
        <v>10</v>
      </c>
      <c r="D716">
        <v>1</v>
      </c>
      <c r="F716" s="1">
        <v>116229</v>
      </c>
      <c r="G716" s="1">
        <v>48350.5</v>
      </c>
      <c r="H716" s="1">
        <v>67878.7</v>
      </c>
      <c r="I716" s="1"/>
      <c r="J716">
        <v>0.530358</v>
      </c>
      <c r="K716" s="1">
        <f t="shared" si="66"/>
        <v>36000.011574600001</v>
      </c>
      <c r="M716" s="4">
        <v>6</v>
      </c>
      <c r="N716" s="4">
        <v>8.9999999999999998E-4</v>
      </c>
      <c r="O716" s="4">
        <v>76.905000000000001</v>
      </c>
      <c r="P716" s="4">
        <v>2.8525800000000001</v>
      </c>
      <c r="Q716" s="4">
        <f t="shared" ref="Q716:Q779" si="71">O716-P716</f>
        <v>74.052419999999998</v>
      </c>
      <c r="R716" s="1">
        <v>-1390460</v>
      </c>
      <c r="S716" s="8">
        <v>4789.92</v>
      </c>
      <c r="T716" s="4">
        <v>5.9973099999999996E-3</v>
      </c>
      <c r="U716" s="11">
        <v>3.2939100000000002E-3</v>
      </c>
      <c r="V716" s="11">
        <f t="shared" si="67"/>
        <v>3.2939108630199998E-3</v>
      </c>
      <c r="W716" s="10">
        <f t="shared" si="68"/>
        <v>2.6200472983415566E-7</v>
      </c>
      <c r="X716" s="4">
        <f t="shared" si="69"/>
        <v>4.4185024820885977E-3</v>
      </c>
      <c r="Y716" s="10">
        <f t="shared" si="70"/>
        <v>0.34141566772880788</v>
      </c>
    </row>
    <row r="717" spans="1:25" x14ac:dyDescent="0.25">
      <c r="A717">
        <v>1</v>
      </c>
      <c r="B717">
        <v>30</v>
      </c>
      <c r="C717">
        <v>11</v>
      </c>
      <c r="D717">
        <v>1</v>
      </c>
      <c r="F717" s="1">
        <v>116001</v>
      </c>
      <c r="G717" s="1">
        <v>47699.199999999997</v>
      </c>
      <c r="H717" s="1">
        <v>68302.2</v>
      </c>
      <c r="I717" s="1"/>
      <c r="J717">
        <v>0.52707000000000004</v>
      </c>
      <c r="K717" s="1">
        <f t="shared" si="66"/>
        <v>36000.040553999999</v>
      </c>
      <c r="M717" s="4">
        <v>9</v>
      </c>
      <c r="N717" s="4">
        <v>1E-3</v>
      </c>
      <c r="O717" s="4">
        <v>76.957499999999996</v>
      </c>
      <c r="P717" s="4">
        <v>2.8632599999999999</v>
      </c>
      <c r="Q717" s="4">
        <f t="shared" si="71"/>
        <v>74.094239999999999</v>
      </c>
      <c r="R717" s="1">
        <v>-1349350</v>
      </c>
      <c r="S717" s="8">
        <v>4780.6099999999997</v>
      </c>
      <c r="T717" s="4">
        <v>6.0077200000000002E-3</v>
      </c>
      <c r="U717" s="11">
        <v>3.3683099999999998E-3</v>
      </c>
      <c r="V717" s="11">
        <f t="shared" si="67"/>
        <v>3.3683010195999998E-3</v>
      </c>
      <c r="W717" s="10">
        <f t="shared" si="68"/>
        <v>-2.6661441494473102E-6</v>
      </c>
      <c r="X717" s="4">
        <f t="shared" si="69"/>
        <v>4.4536116467696228E-3</v>
      </c>
      <c r="Y717" s="10">
        <f t="shared" si="70"/>
        <v>0.32220954923080802</v>
      </c>
    </row>
    <row r="718" spans="1:25" x14ac:dyDescent="0.25">
      <c r="A718">
        <v>1</v>
      </c>
      <c r="B718">
        <v>30</v>
      </c>
      <c r="C718">
        <v>12</v>
      </c>
      <c r="D718">
        <v>1</v>
      </c>
      <c r="F718" s="1">
        <v>115812</v>
      </c>
      <c r="G718" s="1">
        <v>47081.1</v>
      </c>
      <c r="H718" s="1">
        <v>68730.399999999994</v>
      </c>
      <c r="I718" s="1"/>
      <c r="J718">
        <v>0.52378499999999995</v>
      </c>
      <c r="K718" s="1">
        <f t="shared" si="66"/>
        <v>35999.952563999992</v>
      </c>
      <c r="M718" s="4">
        <v>13</v>
      </c>
      <c r="N718" s="4">
        <v>1.2999999999999999E-3</v>
      </c>
      <c r="O718" s="4">
        <v>77.008499999999998</v>
      </c>
      <c r="P718" s="4">
        <v>2.88409</v>
      </c>
      <c r="Q718" s="4">
        <f t="shared" si="71"/>
        <v>74.124409999999997</v>
      </c>
      <c r="R718" s="1">
        <v>-1263870</v>
      </c>
      <c r="S718" s="8">
        <v>4753.2299999999996</v>
      </c>
      <c r="T718" s="4">
        <v>6.0386800000000003E-3</v>
      </c>
      <c r="U718" s="11">
        <v>3.5566299999999999E-3</v>
      </c>
      <c r="V718" s="11">
        <f t="shared" si="67"/>
        <v>3.5566304962000002E-3</v>
      </c>
      <c r="W718" s="10">
        <f t="shared" si="68"/>
        <v>1.3951409068673418E-7</v>
      </c>
      <c r="X718" s="4">
        <f t="shared" si="69"/>
        <v>4.5656698178429224E-3</v>
      </c>
      <c r="Y718" s="10">
        <f t="shared" si="70"/>
        <v>0.2837067161450369</v>
      </c>
    </row>
    <row r="719" spans="1:25" x14ac:dyDescent="0.25">
      <c r="A719">
        <v>1</v>
      </c>
      <c r="B719">
        <v>30</v>
      </c>
      <c r="C719">
        <v>13</v>
      </c>
      <c r="D719">
        <v>1</v>
      </c>
      <c r="F719" s="1">
        <v>115494</v>
      </c>
      <c r="G719" s="1">
        <v>45821.5</v>
      </c>
      <c r="H719" s="1">
        <v>69672.899999999994</v>
      </c>
      <c r="I719" s="1"/>
      <c r="J719">
        <v>0.51670099999999997</v>
      </c>
      <c r="K719" s="1">
        <f t="shared" si="66"/>
        <v>36000.057102899991</v>
      </c>
      <c r="M719" s="4">
        <v>17</v>
      </c>
      <c r="N719" s="4">
        <v>1.6999999999999999E-3</v>
      </c>
      <c r="O719" s="4">
        <v>77.095500000000001</v>
      </c>
      <c r="P719" s="4">
        <v>2.9201199999999998</v>
      </c>
      <c r="Q719" s="4">
        <f t="shared" si="71"/>
        <v>74.175380000000004</v>
      </c>
      <c r="R719" s="1">
        <v>-1119060</v>
      </c>
      <c r="S719" s="8">
        <v>4705.8599999999997</v>
      </c>
      <c r="T719" s="4">
        <v>6.0986699999999996E-3</v>
      </c>
      <c r="U719" s="11">
        <v>3.8258799999999998E-3</v>
      </c>
      <c r="V719" s="11">
        <f t="shared" si="67"/>
        <v>3.8258728123300003E-3</v>
      </c>
      <c r="W719" s="10">
        <f t="shared" si="68"/>
        <v>-1.8786971885033363E-6</v>
      </c>
      <c r="X719" s="4">
        <f t="shared" si="69"/>
        <v>4.7275825740141202E-3</v>
      </c>
      <c r="Y719" s="10">
        <f t="shared" si="70"/>
        <v>0.23568501207934395</v>
      </c>
    </row>
    <row r="720" spans="1:25" x14ac:dyDescent="0.25">
      <c r="A720">
        <v>1</v>
      </c>
      <c r="B720">
        <v>30</v>
      </c>
      <c r="C720">
        <v>14</v>
      </c>
      <c r="D720">
        <v>1</v>
      </c>
      <c r="F720" s="1">
        <v>115462</v>
      </c>
      <c r="G720" s="1">
        <v>45387.7</v>
      </c>
      <c r="H720" s="1">
        <v>70074.3</v>
      </c>
      <c r="I720" s="1"/>
      <c r="J720">
        <v>0.51373999999999997</v>
      </c>
      <c r="K720" s="1">
        <f t="shared" si="66"/>
        <v>35999.970882000001</v>
      </c>
      <c r="M720" s="4">
        <v>22</v>
      </c>
      <c r="N720" s="4">
        <v>2.2000000000000001E-3</v>
      </c>
      <c r="O720" s="4">
        <v>77.159499999999994</v>
      </c>
      <c r="P720" s="4">
        <v>2.9401099999999998</v>
      </c>
      <c r="Q720" s="4">
        <f t="shared" si="71"/>
        <v>74.21938999999999</v>
      </c>
      <c r="R720" s="1">
        <v>-981912</v>
      </c>
      <c r="S720" s="8">
        <v>4672.87</v>
      </c>
      <c r="T720" s="4">
        <v>6.1332299999999999E-3</v>
      </c>
      <c r="U720" s="11">
        <v>4.1125700000000003E-3</v>
      </c>
      <c r="V720" s="11">
        <f t="shared" si="67"/>
        <v>4.1125724198000004E-3</v>
      </c>
      <c r="W720" s="10">
        <f t="shared" si="68"/>
        <v>5.8839120066823033E-7</v>
      </c>
      <c r="X720" s="4">
        <f t="shared" si="69"/>
        <v>4.9068857008175088E-3</v>
      </c>
      <c r="Y720" s="10">
        <f t="shared" si="70"/>
        <v>0.19314338742380274</v>
      </c>
    </row>
    <row r="721" spans="1:25" x14ac:dyDescent="0.25">
      <c r="A721">
        <v>1</v>
      </c>
      <c r="B721">
        <v>30</v>
      </c>
      <c r="C721">
        <v>15</v>
      </c>
      <c r="D721">
        <v>1</v>
      </c>
      <c r="F721" s="1">
        <v>115140</v>
      </c>
      <c r="G721" s="1">
        <v>44236.5</v>
      </c>
      <c r="H721" s="1">
        <v>70903.3</v>
      </c>
      <c r="I721" s="1"/>
      <c r="J721">
        <v>0.50773400000000002</v>
      </c>
      <c r="K721" s="1">
        <f t="shared" si="66"/>
        <v>36000.016122200002</v>
      </c>
      <c r="M721" s="4">
        <v>24</v>
      </c>
      <c r="N721" s="4">
        <v>2.5999999999999999E-3</v>
      </c>
      <c r="O721" s="4">
        <v>77.223699999999994</v>
      </c>
      <c r="P721" s="4">
        <v>2.9579499999999999</v>
      </c>
      <c r="Q721" s="4">
        <f t="shared" si="71"/>
        <v>74.265749999999997</v>
      </c>
      <c r="R721" s="1">
        <v>-845517</v>
      </c>
      <c r="S721" s="8">
        <v>4655.26</v>
      </c>
      <c r="T721" s="4">
        <v>6.1465299999999999E-3</v>
      </c>
      <c r="U721" s="11">
        <v>4.3458400000000001E-3</v>
      </c>
      <c r="V721" s="11">
        <f t="shared" si="67"/>
        <v>4.3458361369799999E-3</v>
      </c>
      <c r="W721" s="10">
        <f t="shared" si="68"/>
        <v>-8.8890064987145417E-7</v>
      </c>
      <c r="X721" s="4">
        <f t="shared" si="69"/>
        <v>5.0376613429054546E-3</v>
      </c>
      <c r="Y721" s="10">
        <f t="shared" si="70"/>
        <v>0.15919162760374392</v>
      </c>
    </row>
    <row r="722" spans="1:25" x14ac:dyDescent="0.25">
      <c r="A722">
        <v>1</v>
      </c>
      <c r="B722">
        <v>30</v>
      </c>
      <c r="C722">
        <v>16</v>
      </c>
      <c r="D722">
        <v>1</v>
      </c>
      <c r="F722" s="1">
        <v>115333</v>
      </c>
      <c r="G722" s="1">
        <v>45834.7</v>
      </c>
      <c r="H722" s="1">
        <v>69498.600000000006</v>
      </c>
      <c r="I722" s="1"/>
      <c r="J722">
        <v>0.51799600000000001</v>
      </c>
      <c r="K722" s="1">
        <f t="shared" si="66"/>
        <v>35999.996805600007</v>
      </c>
      <c r="M722" s="4">
        <v>27</v>
      </c>
      <c r="N722" s="4">
        <v>3.0000000000000001E-3</v>
      </c>
      <c r="O722" s="4">
        <v>77.215699999999998</v>
      </c>
      <c r="P722" s="4">
        <v>2.9679799999999998</v>
      </c>
      <c r="Q722" s="4">
        <f t="shared" si="71"/>
        <v>74.247720000000001</v>
      </c>
      <c r="R722" s="1">
        <v>-747642</v>
      </c>
      <c r="S722" s="8">
        <v>4629.78</v>
      </c>
      <c r="T722" s="4">
        <v>6.1664099999999998E-3</v>
      </c>
      <c r="U722" s="11">
        <v>4.5262200000000001E-3</v>
      </c>
      <c r="V722" s="11">
        <f t="shared" si="67"/>
        <v>4.5262222856400003E-3</v>
      </c>
      <c r="W722" s="10">
        <f t="shared" si="68"/>
        <v>5.0497766352110558E-7</v>
      </c>
      <c r="X722" s="4">
        <f t="shared" si="69"/>
        <v>5.1780480404115051E-3</v>
      </c>
      <c r="Y722" s="10">
        <f t="shared" si="70"/>
        <v>0.14401156824270694</v>
      </c>
    </row>
    <row r="723" spans="1:25" x14ac:dyDescent="0.25">
      <c r="A723">
        <v>1</v>
      </c>
      <c r="B723">
        <v>30</v>
      </c>
      <c r="C723">
        <v>17</v>
      </c>
      <c r="D723">
        <v>1</v>
      </c>
      <c r="F723" s="1">
        <v>115680</v>
      </c>
      <c r="G723" s="1">
        <v>49013.1</v>
      </c>
      <c r="H723" s="1">
        <v>66666.8</v>
      </c>
      <c r="I723" s="1"/>
      <c r="J723">
        <v>0.53999900000000001</v>
      </c>
      <c r="K723" s="1">
        <f t="shared" si="66"/>
        <v>36000.005333200002</v>
      </c>
      <c r="M723" s="4">
        <v>30</v>
      </c>
      <c r="N723" s="4">
        <v>3.3999999999999998E-3</v>
      </c>
      <c r="O723" s="4">
        <v>77.055499999999995</v>
      </c>
      <c r="P723" s="4">
        <v>2.9626100000000002</v>
      </c>
      <c r="Q723" s="4">
        <f t="shared" si="71"/>
        <v>74.092889999999997</v>
      </c>
      <c r="R723" s="1">
        <v>-655647</v>
      </c>
      <c r="S723" s="8">
        <v>4622.7700000000004</v>
      </c>
      <c r="T723" s="4">
        <v>6.1331299999999997E-3</v>
      </c>
      <c r="U723" s="11">
        <v>4.65724E-3</v>
      </c>
      <c r="V723" s="11">
        <f t="shared" si="67"/>
        <v>4.6572425331299992E-3</v>
      </c>
      <c r="W723" s="10">
        <f t="shared" si="68"/>
        <v>5.4391227404282783E-7</v>
      </c>
      <c r="X723" s="4">
        <f t="shared" si="69"/>
        <v>5.2825707453636852E-3</v>
      </c>
      <c r="Y723" s="10">
        <f t="shared" si="70"/>
        <v>0.13427067219290506</v>
      </c>
    </row>
    <row r="724" spans="1:25" x14ac:dyDescent="0.25">
      <c r="A724">
        <v>1</v>
      </c>
      <c r="B724">
        <v>30</v>
      </c>
      <c r="C724">
        <v>18</v>
      </c>
      <c r="D724">
        <v>1</v>
      </c>
      <c r="F724" s="1">
        <v>115877</v>
      </c>
      <c r="G724" s="1">
        <v>50392.7</v>
      </c>
      <c r="H724" s="1">
        <v>65484.800000000003</v>
      </c>
      <c r="I724" s="1"/>
      <c r="J724">
        <v>0.54974599999999996</v>
      </c>
      <c r="K724" s="1">
        <f t="shared" si="66"/>
        <v>36000.0068608</v>
      </c>
      <c r="M724" s="4">
        <v>31</v>
      </c>
      <c r="N724" s="4">
        <v>3.8E-3</v>
      </c>
      <c r="O724" s="4">
        <v>76.912499999999994</v>
      </c>
      <c r="P724" s="4">
        <v>2.9691100000000001</v>
      </c>
      <c r="Q724" s="4">
        <f t="shared" si="71"/>
        <v>73.943389999999994</v>
      </c>
      <c r="R724" s="1">
        <v>-549422</v>
      </c>
      <c r="S724" s="8">
        <v>4603.67</v>
      </c>
      <c r="T724" s="4">
        <v>6.1254500000000002E-3</v>
      </c>
      <c r="U724" s="11">
        <v>4.8470400000000004E-3</v>
      </c>
      <c r="V724" s="11">
        <f t="shared" si="67"/>
        <v>4.8470431642999995E-3</v>
      </c>
      <c r="W724" s="10">
        <f t="shared" si="68"/>
        <v>6.5283141857893321E-7</v>
      </c>
      <c r="X724" s="4">
        <f t="shared" si="69"/>
        <v>5.4029924290027584E-3</v>
      </c>
      <c r="Y724" s="10">
        <f t="shared" si="70"/>
        <v>0.11469936889374917</v>
      </c>
    </row>
    <row r="725" spans="1:25" x14ac:dyDescent="0.25">
      <c r="A725">
        <v>1</v>
      </c>
      <c r="B725">
        <v>30</v>
      </c>
      <c r="C725">
        <v>19</v>
      </c>
      <c r="D725">
        <v>1</v>
      </c>
      <c r="F725" s="1">
        <v>116196</v>
      </c>
      <c r="G725" s="1">
        <v>52711.199999999997</v>
      </c>
      <c r="H725" s="1">
        <v>63484.5</v>
      </c>
      <c r="I725" s="1"/>
      <c r="J725">
        <v>0.56706800000000002</v>
      </c>
      <c r="K725" s="1">
        <f t="shared" si="66"/>
        <v>36000.028446000004</v>
      </c>
      <c r="M725" s="4">
        <v>33</v>
      </c>
      <c r="N725" s="4">
        <v>3.8999999999999998E-3</v>
      </c>
      <c r="O725" s="4">
        <v>76.781000000000006</v>
      </c>
      <c r="P725" s="4">
        <v>2.97119</v>
      </c>
      <c r="Q725" s="4">
        <f t="shared" si="71"/>
        <v>73.809809999999999</v>
      </c>
      <c r="R725" s="1">
        <v>-532750</v>
      </c>
      <c r="S725" s="8">
        <v>4586.28</v>
      </c>
      <c r="T725" s="4">
        <v>6.1203500000000001E-3</v>
      </c>
      <c r="U725" s="11">
        <v>4.8612600000000001E-3</v>
      </c>
      <c r="V725" s="11">
        <f t="shared" si="67"/>
        <v>4.8612605662000001E-3</v>
      </c>
      <c r="W725" s="10">
        <f t="shared" si="68"/>
        <v>1.164718612210524E-7</v>
      </c>
      <c r="X725" s="4">
        <f t="shared" si="69"/>
        <v>5.4324376522421067E-3</v>
      </c>
      <c r="Y725" s="10">
        <f t="shared" si="70"/>
        <v>0.11749580401832171</v>
      </c>
    </row>
    <row r="726" spans="1:25" x14ac:dyDescent="0.25">
      <c r="A726">
        <v>1</v>
      </c>
      <c r="B726">
        <v>30</v>
      </c>
      <c r="C726">
        <v>20</v>
      </c>
      <c r="D726">
        <v>1</v>
      </c>
      <c r="F726" s="1">
        <v>116283</v>
      </c>
      <c r="G726" s="1">
        <v>53706.8</v>
      </c>
      <c r="H726" s="1">
        <v>62576.3</v>
      </c>
      <c r="I726" s="1"/>
      <c r="J726">
        <v>0.57529799999999998</v>
      </c>
      <c r="K726" s="1">
        <f t="shared" si="66"/>
        <v>36000.0202374</v>
      </c>
      <c r="M726" s="4">
        <v>34</v>
      </c>
      <c r="N726" s="4">
        <v>3.8E-3</v>
      </c>
      <c r="O726" s="4">
        <v>76.662199999999999</v>
      </c>
      <c r="P726" s="4">
        <v>2.9698500000000001</v>
      </c>
      <c r="Q726" s="4">
        <f t="shared" si="71"/>
        <v>73.692350000000005</v>
      </c>
      <c r="R726" s="1">
        <v>-561338</v>
      </c>
      <c r="S726" s="8">
        <v>4584.78</v>
      </c>
      <c r="T726" s="4">
        <v>6.0962100000000003E-3</v>
      </c>
      <c r="U726" s="11">
        <v>4.7752100000000002E-3</v>
      </c>
      <c r="V726" s="11">
        <f t="shared" si="67"/>
        <v>4.7752049794200007E-3</v>
      </c>
      <c r="W726" s="10">
        <f t="shared" si="68"/>
        <v>-1.0513841275002381E-6</v>
      </c>
      <c r="X726" s="4">
        <f t="shared" si="69"/>
        <v>5.3853270122088334E-3</v>
      </c>
      <c r="Y726" s="10">
        <f t="shared" si="70"/>
        <v>0.1277675771764662</v>
      </c>
    </row>
    <row r="727" spans="1:25" x14ac:dyDescent="0.25">
      <c r="A727">
        <v>1</v>
      </c>
      <c r="B727">
        <v>30</v>
      </c>
      <c r="C727">
        <v>21</v>
      </c>
      <c r="D727">
        <v>1</v>
      </c>
      <c r="F727" s="1">
        <v>111309</v>
      </c>
      <c r="G727" s="1">
        <v>47486.5</v>
      </c>
      <c r="H727" s="1">
        <v>63822</v>
      </c>
      <c r="I727" s="1"/>
      <c r="J727">
        <v>0.56406900000000004</v>
      </c>
      <c r="K727" s="1">
        <f t="shared" si="66"/>
        <v>36000.011718000002</v>
      </c>
      <c r="M727" s="4">
        <v>30</v>
      </c>
      <c r="N727" s="4">
        <v>3.5999999999999999E-3</v>
      </c>
      <c r="O727" s="4">
        <v>76.9251</v>
      </c>
      <c r="P727" s="4">
        <v>3.1030099999999998</v>
      </c>
      <c r="Q727" s="4">
        <f t="shared" si="71"/>
        <v>73.822090000000003</v>
      </c>
      <c r="R727" s="1">
        <v>-598373</v>
      </c>
      <c r="S727" s="8">
        <v>4584.8599999999997</v>
      </c>
      <c r="T727" s="4">
        <v>6.1496199999999997E-3</v>
      </c>
      <c r="U727" s="11">
        <v>4.7114599999999998E-3</v>
      </c>
      <c r="V727" s="11">
        <f t="shared" si="67"/>
        <v>4.7114583962200004E-3</v>
      </c>
      <c r="W727" s="10">
        <f t="shared" si="68"/>
        <v>-3.4039979102633916E-7</v>
      </c>
      <c r="X727" s="4">
        <f t="shared" si="69"/>
        <v>5.325011478888076E-3</v>
      </c>
      <c r="Y727" s="10">
        <f t="shared" si="70"/>
        <v>0.13022533967986066</v>
      </c>
    </row>
    <row r="728" spans="1:25" x14ac:dyDescent="0.25">
      <c r="A728">
        <v>1</v>
      </c>
      <c r="B728">
        <v>30</v>
      </c>
      <c r="C728">
        <v>22</v>
      </c>
      <c r="D728">
        <v>1</v>
      </c>
      <c r="F728" s="1">
        <v>111257</v>
      </c>
      <c r="G728" s="1">
        <v>44732.6</v>
      </c>
      <c r="H728" s="1">
        <v>66524</v>
      </c>
      <c r="I728" s="1"/>
      <c r="J728">
        <v>0.54115800000000003</v>
      </c>
      <c r="K728" s="1">
        <f t="shared" si="66"/>
        <v>35999.994792000005</v>
      </c>
      <c r="M728" s="4">
        <v>20</v>
      </c>
      <c r="N728" s="4">
        <v>2E-3</v>
      </c>
      <c r="O728" s="4">
        <v>77.251499999999993</v>
      </c>
      <c r="P728" s="4">
        <v>3.0992000000000002</v>
      </c>
      <c r="Q728" s="4">
        <f t="shared" si="71"/>
        <v>74.152299999999997</v>
      </c>
      <c r="R728" s="1">
        <v>-1067760</v>
      </c>
      <c r="S728" s="8">
        <v>4593.17</v>
      </c>
      <c r="T728" s="4">
        <v>6.2174600000000002E-3</v>
      </c>
      <c r="U728" s="11">
        <v>3.9351500000000001E-3</v>
      </c>
      <c r="V728" s="11">
        <f t="shared" si="67"/>
        <v>3.93514778132E-3</v>
      </c>
      <c r="W728" s="10">
        <f t="shared" si="68"/>
        <v>-5.6381078234319069E-7</v>
      </c>
      <c r="X728" s="4">
        <f t="shared" si="69"/>
        <v>4.8527949628745307E-3</v>
      </c>
      <c r="Y728" s="10">
        <f t="shared" si="70"/>
        <v>0.23319186381066301</v>
      </c>
    </row>
    <row r="729" spans="1:25" x14ac:dyDescent="0.25">
      <c r="A729">
        <v>1</v>
      </c>
      <c r="B729">
        <v>30</v>
      </c>
      <c r="C729">
        <v>23</v>
      </c>
      <c r="D729">
        <v>1</v>
      </c>
      <c r="F729" s="1">
        <v>111327</v>
      </c>
      <c r="G729" s="1">
        <v>45629.7</v>
      </c>
      <c r="H729" s="1">
        <v>65697.7</v>
      </c>
      <c r="I729" s="1"/>
      <c r="J729">
        <v>0.54796400000000001</v>
      </c>
      <c r="K729" s="1">
        <f t="shared" si="66"/>
        <v>35999.974482799997</v>
      </c>
      <c r="M729" s="4">
        <v>15</v>
      </c>
      <c r="N729" s="4">
        <v>1.6000000000000001E-3</v>
      </c>
      <c r="O729" s="4">
        <v>77.3185</v>
      </c>
      <c r="P729" s="4">
        <v>3.0728300000000002</v>
      </c>
      <c r="Q729" s="4">
        <f t="shared" si="71"/>
        <v>74.245670000000004</v>
      </c>
      <c r="R729" s="1">
        <v>-1208880</v>
      </c>
      <c r="S729" s="8">
        <v>4636.18</v>
      </c>
      <c r="T729" s="4">
        <v>6.2095400000000004E-3</v>
      </c>
      <c r="U729" s="11">
        <v>3.6836799999999999E-3</v>
      </c>
      <c r="V729" s="11">
        <f t="shared" si="67"/>
        <v>3.6836780234400005E-3</v>
      </c>
      <c r="W729" s="10">
        <f t="shared" si="68"/>
        <v>-5.3657212337660606E-7</v>
      </c>
      <c r="X729" s="4">
        <f t="shared" si="69"/>
        <v>4.7189463221191099E-3</v>
      </c>
      <c r="Y729" s="10">
        <f t="shared" si="70"/>
        <v>0.28104132881225025</v>
      </c>
    </row>
    <row r="730" spans="1:25" x14ac:dyDescent="0.25">
      <c r="A730">
        <v>1</v>
      </c>
      <c r="B730">
        <v>30</v>
      </c>
      <c r="C730">
        <v>24</v>
      </c>
      <c r="D730">
        <v>1</v>
      </c>
      <c r="F730" s="1">
        <v>111327</v>
      </c>
      <c r="G730" s="1">
        <v>46080</v>
      </c>
      <c r="H730" s="1">
        <v>65247.4</v>
      </c>
      <c r="I730" s="1"/>
      <c r="J730">
        <v>0.55174599999999996</v>
      </c>
      <c r="K730" s="1">
        <f t="shared" si="66"/>
        <v>35999.991960399995</v>
      </c>
      <c r="M730" s="4">
        <v>13</v>
      </c>
      <c r="N730" s="4">
        <v>1.2999999999999999E-3</v>
      </c>
      <c r="O730" s="4">
        <v>77.238299999999995</v>
      </c>
      <c r="P730" s="4">
        <v>3.0619800000000001</v>
      </c>
      <c r="Q730" s="4">
        <f t="shared" si="71"/>
        <v>74.17631999999999</v>
      </c>
      <c r="R730" s="1">
        <v>-1305290</v>
      </c>
      <c r="S730" s="8">
        <v>4654.74</v>
      </c>
      <c r="T730" s="4">
        <v>6.1928199999999999E-3</v>
      </c>
      <c r="U730" s="11">
        <v>3.4932299999999999E-3</v>
      </c>
      <c r="V730" s="11">
        <f t="shared" si="67"/>
        <v>3.4932261362799998E-3</v>
      </c>
      <c r="W730" s="10">
        <f t="shared" si="68"/>
        <v>-1.1060594350189352E-6</v>
      </c>
      <c r="X730" s="4">
        <f t="shared" si="69"/>
        <v>4.6106208869035881E-3</v>
      </c>
      <c r="Y730" s="10">
        <f t="shared" si="70"/>
        <v>0.31987326540296179</v>
      </c>
    </row>
    <row r="731" spans="1:25" x14ac:dyDescent="0.25">
      <c r="A731">
        <v>1</v>
      </c>
      <c r="B731">
        <v>31</v>
      </c>
      <c r="C731">
        <v>1</v>
      </c>
      <c r="D731">
        <v>2</v>
      </c>
      <c r="F731" s="1">
        <v>111089</v>
      </c>
      <c r="G731" s="1">
        <v>42361.4</v>
      </c>
      <c r="H731" s="1">
        <v>68728</v>
      </c>
      <c r="I731" s="1"/>
      <c r="J731">
        <v>0.52380400000000005</v>
      </c>
      <c r="K731" s="1">
        <f t="shared" si="66"/>
        <v>36000.001312</v>
      </c>
      <c r="M731" s="4">
        <v>12</v>
      </c>
      <c r="N731" s="4">
        <v>1.2999999999999999E-3</v>
      </c>
      <c r="O731" s="4">
        <v>76.581000000000003</v>
      </c>
      <c r="P731" s="4">
        <v>3.0634899999999998</v>
      </c>
      <c r="Q731" s="4">
        <f t="shared" si="71"/>
        <v>73.517510000000001</v>
      </c>
      <c r="R731" s="1">
        <v>-1201330</v>
      </c>
      <c r="S731" s="8">
        <v>4664.03</v>
      </c>
      <c r="T731" s="4">
        <v>6.0583299999999998E-3</v>
      </c>
      <c r="U731" s="11">
        <v>3.5658999999999999E-3</v>
      </c>
      <c r="V731" s="11">
        <f t="shared" si="67"/>
        <v>3.5658977126799994E-3</v>
      </c>
      <c r="W731" s="10">
        <f t="shared" si="68"/>
        <v>-6.4144255321388228E-7</v>
      </c>
      <c r="X731" s="4">
        <f t="shared" si="69"/>
        <v>4.5163241646524041E-3</v>
      </c>
      <c r="Y731" s="10">
        <f t="shared" si="70"/>
        <v>0.26653135664275618</v>
      </c>
    </row>
    <row r="732" spans="1:25" x14ac:dyDescent="0.25">
      <c r="A732">
        <v>1</v>
      </c>
      <c r="B732">
        <v>31</v>
      </c>
      <c r="C732">
        <v>2</v>
      </c>
      <c r="D732">
        <v>2</v>
      </c>
      <c r="F732" s="1">
        <v>111137</v>
      </c>
      <c r="G732" s="1">
        <v>41584</v>
      </c>
      <c r="H732" s="1">
        <v>69552.5</v>
      </c>
      <c r="I732" s="1"/>
      <c r="J732">
        <v>0.51759500000000003</v>
      </c>
      <c r="K732" s="1">
        <f t="shared" si="66"/>
        <v>36000.026237500002</v>
      </c>
      <c r="M732" s="4">
        <v>13</v>
      </c>
      <c r="N732" s="4">
        <v>1.2999999999999999E-3</v>
      </c>
      <c r="O732" s="4">
        <v>76.024100000000004</v>
      </c>
      <c r="P732" s="4">
        <v>3.0636199999999998</v>
      </c>
      <c r="Q732" s="4">
        <f t="shared" si="71"/>
        <v>72.960480000000004</v>
      </c>
      <c r="R732" s="1">
        <v>-1155360</v>
      </c>
      <c r="S732" s="8">
        <v>4661.2299999999996</v>
      </c>
      <c r="T732" s="4">
        <v>5.9456099999999996E-3</v>
      </c>
      <c r="U732" s="11">
        <v>3.5410699999999999E-3</v>
      </c>
      <c r="V732" s="11">
        <f t="shared" si="67"/>
        <v>3.5410654920499996E-3</v>
      </c>
      <c r="W732" s="10">
        <f t="shared" si="68"/>
        <v>-1.2730474122981949E-6</v>
      </c>
      <c r="X732" s="4">
        <f t="shared" si="69"/>
        <v>4.4407818879473766E-3</v>
      </c>
      <c r="Y732" s="10">
        <f t="shared" si="70"/>
        <v>0.2540791026292552</v>
      </c>
    </row>
    <row r="733" spans="1:25" x14ac:dyDescent="0.25">
      <c r="A733">
        <v>1</v>
      </c>
      <c r="B733">
        <v>31</v>
      </c>
      <c r="C733">
        <v>3</v>
      </c>
      <c r="D733">
        <v>2</v>
      </c>
      <c r="F733" s="1">
        <v>111125</v>
      </c>
      <c r="G733" s="1">
        <v>41803.5</v>
      </c>
      <c r="H733" s="1">
        <v>69321.399999999994</v>
      </c>
      <c r="I733" s="1"/>
      <c r="J733">
        <v>0.51932</v>
      </c>
      <c r="K733" s="1">
        <f t="shared" si="66"/>
        <v>35999.989448</v>
      </c>
      <c r="M733" s="4">
        <v>12</v>
      </c>
      <c r="N733" s="4">
        <v>1.1999999999999999E-3</v>
      </c>
      <c r="O733" s="4">
        <v>76.076599999999999</v>
      </c>
      <c r="P733" s="4">
        <v>3.0542500000000001</v>
      </c>
      <c r="Q733" s="4">
        <f t="shared" si="71"/>
        <v>73.022350000000003</v>
      </c>
      <c r="R733" s="1">
        <v>-1188460</v>
      </c>
      <c r="S733" s="8">
        <v>4676.24</v>
      </c>
      <c r="T733" s="4">
        <v>5.9353399999999999E-3</v>
      </c>
      <c r="U733" s="11">
        <v>3.4761800000000002E-3</v>
      </c>
      <c r="V733" s="11">
        <f t="shared" si="67"/>
        <v>3.4761832312E-3</v>
      </c>
      <c r="W733" s="10">
        <f t="shared" si="68"/>
        <v>9.2952608893641275E-7</v>
      </c>
      <c r="X733" s="4">
        <f t="shared" si="69"/>
        <v>4.4012820469499E-3</v>
      </c>
      <c r="Y733" s="10">
        <f t="shared" si="70"/>
        <v>0.2661260484065554</v>
      </c>
    </row>
    <row r="734" spans="1:25" x14ac:dyDescent="0.25">
      <c r="A734">
        <v>1</v>
      </c>
      <c r="B734">
        <v>31</v>
      </c>
      <c r="C734">
        <v>4</v>
      </c>
      <c r="D734">
        <v>2</v>
      </c>
      <c r="F734" s="1">
        <v>111154</v>
      </c>
      <c r="G734" s="1">
        <v>41892.199999999997</v>
      </c>
      <c r="H734" s="1">
        <v>69261.5</v>
      </c>
      <c r="I734" s="1"/>
      <c r="J734">
        <v>0.51976999999999995</v>
      </c>
      <c r="K734" s="1">
        <f t="shared" si="66"/>
        <v>36000.049854999997</v>
      </c>
      <c r="M734" s="4">
        <v>12</v>
      </c>
      <c r="N734" s="4">
        <v>1.1999999999999999E-3</v>
      </c>
      <c r="O734" s="4">
        <v>76.042500000000004</v>
      </c>
      <c r="P734" s="4">
        <v>3.0513699999999999</v>
      </c>
      <c r="Q734" s="4">
        <f t="shared" si="71"/>
        <v>72.991129999999998</v>
      </c>
      <c r="R734" s="1">
        <v>-1188930</v>
      </c>
      <c r="S734" s="8">
        <v>4679.99</v>
      </c>
      <c r="T734" s="4">
        <v>5.9284799999999999E-3</v>
      </c>
      <c r="U734" s="11">
        <v>3.4707599999999998E-3</v>
      </c>
      <c r="V734" s="11">
        <f t="shared" si="67"/>
        <v>3.4707579503999997E-3</v>
      </c>
      <c r="W734" s="10">
        <f t="shared" si="68"/>
        <v>-5.9053348550083419E-7</v>
      </c>
      <c r="X734" s="4">
        <f t="shared" si="69"/>
        <v>4.3970414936181298E-3</v>
      </c>
      <c r="Y734" s="10">
        <f t="shared" si="70"/>
        <v>0.26688145928215434</v>
      </c>
    </row>
    <row r="735" spans="1:25" x14ac:dyDescent="0.25">
      <c r="A735">
        <v>1</v>
      </c>
      <c r="B735">
        <v>31</v>
      </c>
      <c r="C735">
        <v>5</v>
      </c>
      <c r="D735">
        <v>2</v>
      </c>
      <c r="F735" s="1">
        <v>111155</v>
      </c>
      <c r="G735" s="1">
        <v>41879.599999999999</v>
      </c>
      <c r="H735" s="1">
        <v>69275.7</v>
      </c>
      <c r="I735" s="1"/>
      <c r="J735">
        <v>0.51966199999999996</v>
      </c>
      <c r="K735" s="1">
        <f t="shared" si="66"/>
        <v>35999.948813399998</v>
      </c>
      <c r="M735" s="4">
        <v>13</v>
      </c>
      <c r="N735" s="4">
        <v>1.2999999999999999E-3</v>
      </c>
      <c r="O735" s="4">
        <v>76.039599999999993</v>
      </c>
      <c r="P735" s="4">
        <v>3.0510600000000001</v>
      </c>
      <c r="Q735" s="4">
        <f t="shared" si="71"/>
        <v>72.988539999999986</v>
      </c>
      <c r="R735" s="1">
        <v>-1160550</v>
      </c>
      <c r="S735" s="8">
        <v>4680.4399999999996</v>
      </c>
      <c r="T735" s="4">
        <v>5.9278899999999999E-3</v>
      </c>
      <c r="U735" s="11">
        <v>3.52295E-3</v>
      </c>
      <c r="V735" s="11">
        <f t="shared" si="67"/>
        <v>3.5229514268199998E-3</v>
      </c>
      <c r="W735" s="10">
        <f t="shared" si="68"/>
        <v>4.0500716723876381E-7</v>
      </c>
      <c r="X735" s="4">
        <f t="shared" si="69"/>
        <v>4.429047814636807E-3</v>
      </c>
      <c r="Y735" s="10">
        <f t="shared" si="70"/>
        <v>0.25719860192077865</v>
      </c>
    </row>
    <row r="736" spans="1:25" x14ac:dyDescent="0.25">
      <c r="A736">
        <v>1</v>
      </c>
      <c r="B736">
        <v>31</v>
      </c>
      <c r="C736">
        <v>6</v>
      </c>
      <c r="D736">
        <v>2</v>
      </c>
      <c r="F736" s="1">
        <v>114054</v>
      </c>
      <c r="G736" s="1">
        <v>41762</v>
      </c>
      <c r="H736" s="1">
        <v>72292</v>
      </c>
      <c r="I736" s="1"/>
      <c r="J736">
        <v>0.49797999999999998</v>
      </c>
      <c r="K736" s="1">
        <f t="shared" si="66"/>
        <v>35999.970159999997</v>
      </c>
      <c r="M736" s="4">
        <v>12</v>
      </c>
      <c r="N736" s="4">
        <v>1.2999999999999999E-3</v>
      </c>
      <c r="O736" s="4">
        <v>76.021600000000007</v>
      </c>
      <c r="P736" s="4">
        <v>2.9752700000000001</v>
      </c>
      <c r="Q736" s="4">
        <f t="shared" si="71"/>
        <v>73.046330000000012</v>
      </c>
      <c r="R736" s="1">
        <v>-1130950</v>
      </c>
      <c r="S736" s="8">
        <v>4677.24</v>
      </c>
      <c r="T736" s="4">
        <v>5.9242499999999998E-3</v>
      </c>
      <c r="U736" s="11">
        <v>3.62146E-3</v>
      </c>
      <c r="V736" s="11">
        <f t="shared" si="67"/>
        <v>3.6214659849999999E-3</v>
      </c>
      <c r="W736" s="10">
        <f t="shared" si="68"/>
        <v>1.6526483793656615E-6</v>
      </c>
      <c r="X736" s="4">
        <f t="shared" si="69"/>
        <v>4.4646531247270593E-3</v>
      </c>
      <c r="Y736" s="10">
        <f t="shared" si="70"/>
        <v>0.23283237277977922</v>
      </c>
    </row>
    <row r="737" spans="1:25" x14ac:dyDescent="0.25">
      <c r="A737">
        <v>1</v>
      </c>
      <c r="B737">
        <v>31</v>
      </c>
      <c r="C737">
        <v>7</v>
      </c>
      <c r="D737">
        <v>2</v>
      </c>
      <c r="F737" s="1">
        <v>115938</v>
      </c>
      <c r="G737" s="1">
        <v>44694.9</v>
      </c>
      <c r="H737" s="1">
        <v>71243.5</v>
      </c>
      <c r="I737" s="1"/>
      <c r="J737">
        <v>0.50531000000000004</v>
      </c>
      <c r="K737" s="1">
        <f t="shared" si="66"/>
        <v>36000.052985000002</v>
      </c>
      <c r="M737" s="4">
        <v>12</v>
      </c>
      <c r="N737" s="4">
        <v>1.2999999999999999E-3</v>
      </c>
      <c r="O737" s="4">
        <v>76.127200000000002</v>
      </c>
      <c r="P737" s="4">
        <v>2.9194300000000002</v>
      </c>
      <c r="Q737" s="4">
        <f t="shared" si="71"/>
        <v>73.207769999999996</v>
      </c>
      <c r="R737" s="1">
        <v>-1175890</v>
      </c>
      <c r="S737" s="8">
        <v>4688.3999999999996</v>
      </c>
      <c r="T737" s="4">
        <v>5.9247800000000002E-3</v>
      </c>
      <c r="U737" s="11">
        <v>3.5878400000000001E-3</v>
      </c>
      <c r="V737" s="11">
        <f t="shared" si="67"/>
        <v>3.5878324181999998E-3</v>
      </c>
      <c r="W737" s="10">
        <f t="shared" si="68"/>
        <v>-2.1131934535326243E-6</v>
      </c>
      <c r="X737" s="4">
        <f t="shared" si="69"/>
        <v>4.4887337938901107E-3</v>
      </c>
      <c r="Y737" s="10">
        <f t="shared" si="70"/>
        <v>0.25109642400165855</v>
      </c>
    </row>
    <row r="738" spans="1:25" x14ac:dyDescent="0.25">
      <c r="A738">
        <v>1</v>
      </c>
      <c r="B738">
        <v>31</v>
      </c>
      <c r="C738">
        <v>8</v>
      </c>
      <c r="D738">
        <v>2</v>
      </c>
      <c r="F738" s="1">
        <v>116011</v>
      </c>
      <c r="G738" s="1">
        <v>47241.599999999999</v>
      </c>
      <c r="H738" s="1">
        <v>68769.100000000006</v>
      </c>
      <c r="I738" s="1"/>
      <c r="J738">
        <v>0.52349100000000004</v>
      </c>
      <c r="K738" s="1">
        <f t="shared" si="66"/>
        <v>36000.004928100003</v>
      </c>
      <c r="M738" s="4">
        <v>11</v>
      </c>
      <c r="N738" s="4">
        <v>1.1999999999999999E-3</v>
      </c>
      <c r="O738" s="4">
        <v>76.737099999999998</v>
      </c>
      <c r="P738" s="4">
        <v>2.91642</v>
      </c>
      <c r="Q738" s="4">
        <f t="shared" si="71"/>
        <v>73.820679999999996</v>
      </c>
      <c r="R738" s="1">
        <v>-1278800</v>
      </c>
      <c r="S738" s="8">
        <v>4690.6000000000004</v>
      </c>
      <c r="T738" s="4">
        <v>6.0473799999999998E-3</v>
      </c>
      <c r="U738" s="11">
        <v>3.5098199999999999E-3</v>
      </c>
      <c r="V738" s="11">
        <f t="shared" si="67"/>
        <v>3.5098201964199995E-3</v>
      </c>
      <c r="W738" s="10">
        <f t="shared" si="68"/>
        <v>5.5962983749253364E-8</v>
      </c>
      <c r="X738" s="4">
        <f t="shared" si="69"/>
        <v>4.5431631249763091E-3</v>
      </c>
      <c r="Y738" s="10">
        <f t="shared" si="70"/>
        <v>0.29441484890288083</v>
      </c>
    </row>
    <row r="739" spans="1:25" x14ac:dyDescent="0.25">
      <c r="A739">
        <v>1</v>
      </c>
      <c r="B739">
        <v>31</v>
      </c>
      <c r="C739">
        <v>9</v>
      </c>
      <c r="D739">
        <v>2</v>
      </c>
      <c r="F739" s="1">
        <v>115798</v>
      </c>
      <c r="G739" s="1">
        <v>47492.4</v>
      </c>
      <c r="H739" s="1">
        <v>68305.2</v>
      </c>
      <c r="I739" s="1"/>
      <c r="J739">
        <v>0.52704700000000004</v>
      </c>
      <c r="K739" s="1">
        <f t="shared" si="66"/>
        <v>36000.050744400003</v>
      </c>
      <c r="M739" s="4">
        <v>12</v>
      </c>
      <c r="N739" s="4">
        <v>1.2999999999999999E-3</v>
      </c>
      <c r="O739" s="4">
        <v>77.024699999999996</v>
      </c>
      <c r="P739" s="4">
        <v>2.9085800000000002</v>
      </c>
      <c r="Q739" s="4">
        <f t="shared" si="71"/>
        <v>74.116119999999995</v>
      </c>
      <c r="R739" s="1">
        <v>-1272950</v>
      </c>
      <c r="S739" s="8">
        <v>4712.57</v>
      </c>
      <c r="T739" s="4">
        <v>6.0840800000000004E-3</v>
      </c>
      <c r="U739" s="11">
        <v>3.5626500000000001E-3</v>
      </c>
      <c r="V739" s="11">
        <f t="shared" si="67"/>
        <v>3.5626449882400005E-3</v>
      </c>
      <c r="W739" s="10">
        <f t="shared" si="68"/>
        <v>-1.4067505928531885E-6</v>
      </c>
      <c r="X739" s="4">
        <f t="shared" si="69"/>
        <v>4.5967734595997413E-3</v>
      </c>
      <c r="Y739" s="10">
        <f t="shared" si="70"/>
        <v>0.29026804754880248</v>
      </c>
    </row>
    <row r="740" spans="1:25" x14ac:dyDescent="0.25">
      <c r="A740">
        <v>1</v>
      </c>
      <c r="B740">
        <v>31</v>
      </c>
      <c r="C740">
        <v>10</v>
      </c>
      <c r="D740">
        <v>2</v>
      </c>
      <c r="F740" s="1">
        <v>115286</v>
      </c>
      <c r="G740" s="1">
        <v>46016.9</v>
      </c>
      <c r="H740" s="1">
        <v>69269.399999999994</v>
      </c>
      <c r="I740" s="1"/>
      <c r="J740">
        <v>0.51971000000000001</v>
      </c>
      <c r="K740" s="1">
        <f t="shared" si="66"/>
        <v>35999.999873999994</v>
      </c>
      <c r="M740" s="4">
        <v>13</v>
      </c>
      <c r="N740" s="4">
        <v>1.4E-3</v>
      </c>
      <c r="O740" s="4">
        <v>77.073400000000007</v>
      </c>
      <c r="P740" s="4">
        <v>2.9233600000000002</v>
      </c>
      <c r="Q740" s="4">
        <f t="shared" si="71"/>
        <v>74.150040000000004</v>
      </c>
      <c r="R740" s="1">
        <v>-1209750</v>
      </c>
      <c r="S740" s="8">
        <v>4709.07</v>
      </c>
      <c r="T740" s="4">
        <v>6.0941299999999997E-3</v>
      </c>
      <c r="U740" s="11">
        <v>3.65454E-3</v>
      </c>
      <c r="V740" s="11">
        <f t="shared" si="67"/>
        <v>3.6545436976999995E-3</v>
      </c>
      <c r="W740" s="10">
        <f t="shared" si="68"/>
        <v>1.0118099677367933E-6</v>
      </c>
      <c r="X740" s="4">
        <f t="shared" si="69"/>
        <v>4.6283086564843983E-3</v>
      </c>
      <c r="Y740" s="10">
        <f t="shared" si="70"/>
        <v>0.26645450767658813</v>
      </c>
    </row>
    <row r="741" spans="1:25" x14ac:dyDescent="0.25">
      <c r="A741">
        <v>1</v>
      </c>
      <c r="B741">
        <v>31</v>
      </c>
      <c r="C741">
        <v>11</v>
      </c>
      <c r="D741">
        <v>2</v>
      </c>
      <c r="F741" s="1">
        <v>114857</v>
      </c>
      <c r="G741" s="1">
        <v>44226.400000000001</v>
      </c>
      <c r="H741" s="1">
        <v>70630.7</v>
      </c>
      <c r="I741" s="1"/>
      <c r="J741">
        <v>0.50969299999999995</v>
      </c>
      <c r="K741" s="1">
        <f t="shared" si="66"/>
        <v>35999.973375099995</v>
      </c>
      <c r="M741" s="4">
        <v>14</v>
      </c>
      <c r="N741" s="4">
        <v>1.2999999999999999E-3</v>
      </c>
      <c r="O741" s="4">
        <v>77.195099999999996</v>
      </c>
      <c r="P741" s="4">
        <v>2.93777</v>
      </c>
      <c r="Q741" s="4">
        <f t="shared" si="71"/>
        <v>74.257329999999996</v>
      </c>
      <c r="R741" s="1">
        <v>-1215490</v>
      </c>
      <c r="S741" s="8">
        <v>4702.71</v>
      </c>
      <c r="T741" s="4">
        <v>6.1192299999999998E-3</v>
      </c>
      <c r="U741" s="11">
        <v>3.6629000000000002E-3</v>
      </c>
      <c r="V741" s="11">
        <f t="shared" si="67"/>
        <v>3.66290220361E-3</v>
      </c>
      <c r="W741" s="10">
        <f t="shared" si="68"/>
        <v>6.0160255528916428E-7</v>
      </c>
      <c r="X741" s="4">
        <f t="shared" si="69"/>
        <v>4.6087243130285204E-3</v>
      </c>
      <c r="Y741" s="10">
        <f t="shared" si="70"/>
        <v>0.25821734500764976</v>
      </c>
    </row>
    <row r="742" spans="1:25" x14ac:dyDescent="0.25">
      <c r="A742">
        <v>1</v>
      </c>
      <c r="B742">
        <v>31</v>
      </c>
      <c r="C742">
        <v>12</v>
      </c>
      <c r="D742">
        <v>2</v>
      </c>
      <c r="F742" s="1">
        <v>115046</v>
      </c>
      <c r="G742" s="1">
        <v>44933</v>
      </c>
      <c r="H742" s="1">
        <v>70112.600000000006</v>
      </c>
      <c r="I742" s="1"/>
      <c r="J742">
        <v>0.51346000000000003</v>
      </c>
      <c r="K742" s="1">
        <f t="shared" si="66"/>
        <v>36000.015596000005</v>
      </c>
      <c r="M742" s="4">
        <v>14</v>
      </c>
      <c r="N742" s="4">
        <v>1.2999999999999999E-3</v>
      </c>
      <c r="O742" s="4">
        <v>77.209299999999999</v>
      </c>
      <c r="P742" s="4">
        <v>2.9272</v>
      </c>
      <c r="Q742" s="4">
        <f t="shared" si="71"/>
        <v>74.2821</v>
      </c>
      <c r="R742" s="1">
        <v>-1236690</v>
      </c>
      <c r="S742" s="8">
        <v>4711.87</v>
      </c>
      <c r="T742" s="4">
        <v>6.1009100000000002E-3</v>
      </c>
      <c r="U742" s="11">
        <v>3.63584E-3</v>
      </c>
      <c r="V742" s="11">
        <f t="shared" si="67"/>
        <v>3.6358347514000001E-3</v>
      </c>
      <c r="W742" s="10">
        <f t="shared" si="68"/>
        <v>-1.4435728744749624E-6</v>
      </c>
      <c r="X742" s="4">
        <f t="shared" si="69"/>
        <v>4.5986167010153116E-3</v>
      </c>
      <c r="Y742" s="10">
        <f t="shared" si="70"/>
        <v>0.26480172422749942</v>
      </c>
    </row>
    <row r="743" spans="1:25" x14ac:dyDescent="0.25">
      <c r="A743">
        <v>1</v>
      </c>
      <c r="B743">
        <v>31</v>
      </c>
      <c r="C743">
        <v>13</v>
      </c>
      <c r="D743">
        <v>2</v>
      </c>
      <c r="F743" s="1">
        <v>114913</v>
      </c>
      <c r="G743" s="1">
        <v>44606.400000000001</v>
      </c>
      <c r="H743" s="1">
        <v>70306.8</v>
      </c>
      <c r="I743" s="1"/>
      <c r="J743">
        <v>0.512042</v>
      </c>
      <c r="K743" s="1">
        <f t="shared" si="66"/>
        <v>36000.034485600001</v>
      </c>
      <c r="M743" s="4">
        <v>14</v>
      </c>
      <c r="N743" s="4">
        <v>1.2999999999999999E-3</v>
      </c>
      <c r="O743" s="4">
        <v>77.194500000000005</v>
      </c>
      <c r="P743" s="4">
        <v>2.9297900000000001</v>
      </c>
      <c r="Q743" s="4">
        <f t="shared" si="71"/>
        <v>74.264710000000008</v>
      </c>
      <c r="R743" s="1">
        <v>-1218710</v>
      </c>
      <c r="S743" s="8">
        <v>4713.37</v>
      </c>
      <c r="T743" s="4">
        <v>6.0978600000000001E-3</v>
      </c>
      <c r="U743" s="11">
        <v>3.6411600000000001E-3</v>
      </c>
      <c r="V743" s="11">
        <f t="shared" si="67"/>
        <v>3.64115416988E-3</v>
      </c>
      <c r="W743" s="10">
        <f t="shared" si="68"/>
        <v>-1.6011710553926133E-6</v>
      </c>
      <c r="X743" s="4">
        <f t="shared" si="69"/>
        <v>4.5947826679567944E-3</v>
      </c>
      <c r="Y743" s="10">
        <f t="shared" si="70"/>
        <v>0.26190078655065813</v>
      </c>
    </row>
    <row r="744" spans="1:25" x14ac:dyDescent="0.25">
      <c r="A744">
        <v>1</v>
      </c>
      <c r="B744">
        <v>31</v>
      </c>
      <c r="C744">
        <v>14</v>
      </c>
      <c r="D744">
        <v>2</v>
      </c>
      <c r="F744" s="1">
        <v>114987</v>
      </c>
      <c r="G744" s="1">
        <v>44963</v>
      </c>
      <c r="H744" s="1">
        <v>70023.8</v>
      </c>
      <c r="I744" s="1"/>
      <c r="J744">
        <v>0.51411099999999998</v>
      </c>
      <c r="K744" s="1">
        <f t="shared" si="66"/>
        <v>36000.005841799997</v>
      </c>
      <c r="M744" s="4">
        <v>14</v>
      </c>
      <c r="N744" s="4">
        <v>1.2999999999999999E-3</v>
      </c>
      <c r="O744" s="4">
        <v>77.192300000000003</v>
      </c>
      <c r="P744" s="4">
        <v>2.9281299999999999</v>
      </c>
      <c r="Q744" s="4">
        <f t="shared" si="71"/>
        <v>74.264170000000007</v>
      </c>
      <c r="R744" s="1">
        <v>-1237000</v>
      </c>
      <c r="S744" s="8">
        <v>4712.97</v>
      </c>
      <c r="T744" s="4">
        <v>6.0974200000000001E-3</v>
      </c>
      <c r="U744" s="11">
        <v>3.63102E-3</v>
      </c>
      <c r="V744" s="11">
        <f t="shared" si="67"/>
        <v>3.6310136063800002E-3</v>
      </c>
      <c r="W744" s="10">
        <f t="shared" si="68"/>
        <v>-1.7608330440904476E-6</v>
      </c>
      <c r="X744" s="4">
        <f t="shared" si="69"/>
        <v>4.5954489247865575E-3</v>
      </c>
      <c r="Y744" s="10">
        <f t="shared" si="70"/>
        <v>0.26560826566269463</v>
      </c>
    </row>
    <row r="745" spans="1:25" x14ac:dyDescent="0.25">
      <c r="A745">
        <v>1</v>
      </c>
      <c r="B745">
        <v>31</v>
      </c>
      <c r="C745">
        <v>15</v>
      </c>
      <c r="D745">
        <v>2</v>
      </c>
      <c r="F745" s="1">
        <v>114867</v>
      </c>
      <c r="G745" s="1">
        <v>44763.8</v>
      </c>
      <c r="H745" s="1">
        <v>70103.100000000006</v>
      </c>
      <c r="I745" s="1"/>
      <c r="J745">
        <v>0.51352900000000001</v>
      </c>
      <c r="K745" s="1">
        <f t="shared" si="66"/>
        <v>35999.974839900002</v>
      </c>
      <c r="M745" s="4">
        <v>14</v>
      </c>
      <c r="N745" s="4">
        <v>1.2999999999999999E-3</v>
      </c>
      <c r="O745" s="4">
        <v>77.175600000000003</v>
      </c>
      <c r="P745" s="4">
        <v>2.9207299999999998</v>
      </c>
      <c r="Q745" s="4">
        <f t="shared" si="71"/>
        <v>74.254869999999997</v>
      </c>
      <c r="R745" s="1">
        <v>-1219440</v>
      </c>
      <c r="S745" s="8">
        <v>4729.9399999999996</v>
      </c>
      <c r="T745" s="4">
        <v>6.0729199999999999E-3</v>
      </c>
      <c r="U745" s="11">
        <v>3.6218800000000001E-3</v>
      </c>
      <c r="V745" s="11">
        <f t="shared" si="67"/>
        <v>3.6218871653199997E-3</v>
      </c>
      <c r="W745" s="10">
        <f t="shared" si="68"/>
        <v>1.9783427390366701E-6</v>
      </c>
      <c r="X745" s="4">
        <f t="shared" si="69"/>
        <v>4.5770595708701754E-3</v>
      </c>
      <c r="Y745" s="10">
        <f t="shared" si="70"/>
        <v>0.2637247978591713</v>
      </c>
    </row>
    <row r="746" spans="1:25" x14ac:dyDescent="0.25">
      <c r="A746">
        <v>1</v>
      </c>
      <c r="B746">
        <v>31</v>
      </c>
      <c r="C746">
        <v>16</v>
      </c>
      <c r="D746">
        <v>2</v>
      </c>
      <c r="F746" s="1">
        <v>115072</v>
      </c>
      <c r="G746" s="1">
        <v>45458.3</v>
      </c>
      <c r="H746" s="1">
        <v>69613.3</v>
      </c>
      <c r="I746" s="1"/>
      <c r="J746">
        <v>0.51714199999999999</v>
      </c>
      <c r="K746" s="1">
        <f t="shared" si="66"/>
        <v>35999.961188599998</v>
      </c>
      <c r="M746" s="4">
        <v>14</v>
      </c>
      <c r="N746" s="4">
        <v>1.2999999999999999E-3</v>
      </c>
      <c r="O746" s="4">
        <v>77.155699999999996</v>
      </c>
      <c r="P746" s="4">
        <v>2.9154399999999998</v>
      </c>
      <c r="Q746" s="4">
        <f t="shared" si="71"/>
        <v>74.240259999999992</v>
      </c>
      <c r="R746" s="1">
        <v>-1224110</v>
      </c>
      <c r="S746" s="8">
        <v>4730.17</v>
      </c>
      <c r="T746" s="4">
        <v>6.0688399999999998E-3</v>
      </c>
      <c r="U746" s="11">
        <v>3.6026700000000001E-3</v>
      </c>
      <c r="V746" s="11">
        <f t="shared" si="67"/>
        <v>3.6026725447199999E-3</v>
      </c>
      <c r="W746" s="10">
        <f t="shared" si="68"/>
        <v>7.0634279571090547E-7</v>
      </c>
      <c r="X746" s="4">
        <f t="shared" si="69"/>
        <v>4.576921419331869E-3</v>
      </c>
      <c r="Y746" s="10">
        <f t="shared" si="70"/>
        <v>0.27042482917721272</v>
      </c>
    </row>
    <row r="747" spans="1:25" x14ac:dyDescent="0.25">
      <c r="A747">
        <v>1</v>
      </c>
      <c r="B747">
        <v>31</v>
      </c>
      <c r="C747">
        <v>17</v>
      </c>
      <c r="D747">
        <v>2</v>
      </c>
      <c r="F747" s="1">
        <v>115112</v>
      </c>
      <c r="G747" s="1">
        <v>45835</v>
      </c>
      <c r="H747" s="1">
        <v>69277</v>
      </c>
      <c r="I747" s="1"/>
      <c r="J747">
        <v>0.51965300000000003</v>
      </c>
      <c r="K747" s="1">
        <f t="shared" si="66"/>
        <v>36000.000881</v>
      </c>
      <c r="M747" s="4">
        <v>14</v>
      </c>
      <c r="N747" s="4">
        <v>1.2999999999999999E-3</v>
      </c>
      <c r="O747" s="4">
        <v>77.108199999999997</v>
      </c>
      <c r="P747" s="4">
        <v>2.9036599999999999</v>
      </c>
      <c r="Q747" s="4">
        <f t="shared" si="71"/>
        <v>74.204539999999994</v>
      </c>
      <c r="R747" s="1">
        <v>-1231770</v>
      </c>
      <c r="S747" s="8">
        <v>4747.8500000000004</v>
      </c>
      <c r="T747" s="4">
        <v>6.0382200000000004E-3</v>
      </c>
      <c r="U747" s="11">
        <v>3.5759899999999998E-3</v>
      </c>
      <c r="V747" s="11">
        <f t="shared" si="67"/>
        <v>3.5759897623399996E-3</v>
      </c>
      <c r="W747" s="10">
        <f t="shared" si="68"/>
        <v>-6.6459917445686758E-8</v>
      </c>
      <c r="X747" s="4">
        <f t="shared" si="69"/>
        <v>4.5563942635487896E-3</v>
      </c>
      <c r="Y747" s="10">
        <f t="shared" si="70"/>
        <v>0.27416303276820958</v>
      </c>
    </row>
    <row r="748" spans="1:25" x14ac:dyDescent="0.25">
      <c r="A748">
        <v>1</v>
      </c>
      <c r="B748">
        <v>31</v>
      </c>
      <c r="C748">
        <v>18</v>
      </c>
      <c r="D748">
        <v>2</v>
      </c>
      <c r="F748" s="1">
        <v>115335</v>
      </c>
      <c r="G748" s="1">
        <v>46618.7</v>
      </c>
      <c r="H748" s="1">
        <v>68716.5</v>
      </c>
      <c r="I748" s="1"/>
      <c r="J748">
        <v>0.52389200000000002</v>
      </c>
      <c r="K748" s="1">
        <f t="shared" si="66"/>
        <v>36000.024618000003</v>
      </c>
      <c r="M748" s="4">
        <v>14</v>
      </c>
      <c r="N748" s="4">
        <v>1.4E-3</v>
      </c>
      <c r="O748" s="4">
        <v>77.062700000000007</v>
      </c>
      <c r="P748" s="4">
        <v>2.8972099999999998</v>
      </c>
      <c r="Q748" s="4">
        <f t="shared" si="71"/>
        <v>74.165490000000005</v>
      </c>
      <c r="R748" s="1">
        <v>-1225370</v>
      </c>
      <c r="S748" s="8">
        <v>4749.46</v>
      </c>
      <c r="T748" s="4">
        <v>6.0289300000000001E-3</v>
      </c>
      <c r="U748" s="11">
        <v>3.6038699999999999E-3</v>
      </c>
      <c r="V748" s="11">
        <f t="shared" si="67"/>
        <v>3.6038706044400001E-3</v>
      </c>
      <c r="W748" s="10">
        <f t="shared" si="68"/>
        <v>1.6771970138255727E-7</v>
      </c>
      <c r="X748" s="4">
        <f t="shared" si="69"/>
        <v>4.5840815675640637E-3</v>
      </c>
      <c r="Y748" s="10">
        <f t="shared" si="70"/>
        <v>0.27198860324153307</v>
      </c>
    </row>
    <row r="749" spans="1:25" x14ac:dyDescent="0.25">
      <c r="A749">
        <v>1</v>
      </c>
      <c r="B749">
        <v>31</v>
      </c>
      <c r="C749">
        <v>19</v>
      </c>
      <c r="D749">
        <v>2</v>
      </c>
      <c r="F749" s="1">
        <v>115384</v>
      </c>
      <c r="G749" s="1">
        <v>46859.6</v>
      </c>
      <c r="H749" s="1">
        <v>68524.800000000003</v>
      </c>
      <c r="I749" s="1"/>
      <c r="J749">
        <v>0.52535699999999996</v>
      </c>
      <c r="K749" s="1">
        <f t="shared" si="66"/>
        <v>35999.983353600001</v>
      </c>
      <c r="M749" s="4">
        <v>13</v>
      </c>
      <c r="N749" s="4">
        <v>1.2999999999999999E-3</v>
      </c>
      <c r="O749" s="4">
        <v>77.029300000000006</v>
      </c>
      <c r="P749" s="4">
        <v>2.8948999999999998</v>
      </c>
      <c r="Q749" s="4">
        <f t="shared" si="71"/>
        <v>74.134399999999999</v>
      </c>
      <c r="R749" s="1">
        <v>-1257520</v>
      </c>
      <c r="S749" s="8">
        <v>4750.97</v>
      </c>
      <c r="T749" s="4">
        <v>6.0221299999999997E-3</v>
      </c>
      <c r="U749" s="11">
        <v>3.5413200000000001E-3</v>
      </c>
      <c r="V749" s="11">
        <f t="shared" si="67"/>
        <v>3.5413259495900001E-3</v>
      </c>
      <c r="W749" s="10">
        <f t="shared" si="68"/>
        <v>1.6800486823892214E-6</v>
      </c>
      <c r="X749" s="4">
        <f t="shared" si="69"/>
        <v>4.5488182635934349E-3</v>
      </c>
      <c r="Y749" s="10">
        <f t="shared" si="70"/>
        <v>0.28449794528408467</v>
      </c>
    </row>
    <row r="750" spans="1:25" x14ac:dyDescent="0.25">
      <c r="A750">
        <v>1</v>
      </c>
      <c r="B750">
        <v>31</v>
      </c>
      <c r="C750">
        <v>20</v>
      </c>
      <c r="D750">
        <v>2</v>
      </c>
      <c r="F750" s="1">
        <v>115249</v>
      </c>
      <c r="G750" s="1">
        <v>46643.1</v>
      </c>
      <c r="H750" s="1">
        <v>68605.399999999994</v>
      </c>
      <c r="I750" s="1"/>
      <c r="J750">
        <v>0.52473999999999998</v>
      </c>
      <c r="K750" s="1">
        <f t="shared" si="66"/>
        <v>35999.997595999994</v>
      </c>
      <c r="M750" s="4">
        <v>14</v>
      </c>
      <c r="N750" s="4">
        <v>1.4E-3</v>
      </c>
      <c r="O750" s="4">
        <v>77.031199999999998</v>
      </c>
      <c r="P750" s="4">
        <v>2.89615</v>
      </c>
      <c r="Q750" s="4">
        <f t="shared" si="71"/>
        <v>74.135049999999993</v>
      </c>
      <c r="R750" s="1">
        <v>-1219820</v>
      </c>
      <c r="S750" s="8">
        <v>4755.0600000000004</v>
      </c>
      <c r="T750" s="4">
        <v>6.02251E-3</v>
      </c>
      <c r="U750" s="11">
        <v>3.5969000000000001E-3</v>
      </c>
      <c r="V750" s="11">
        <f t="shared" si="67"/>
        <v>3.5968941026000003E-3</v>
      </c>
      <c r="W750" s="10">
        <f t="shared" si="68"/>
        <v>-1.6395785258881768E-6</v>
      </c>
      <c r="X750" s="4">
        <f t="shared" si="69"/>
        <v>4.5785898888711747E-3</v>
      </c>
      <c r="Y750" s="10">
        <f t="shared" si="70"/>
        <v>0.27292665597352567</v>
      </c>
    </row>
    <row r="751" spans="1:25" x14ac:dyDescent="0.25">
      <c r="A751">
        <v>1</v>
      </c>
      <c r="B751">
        <v>31</v>
      </c>
      <c r="C751">
        <v>21</v>
      </c>
      <c r="D751">
        <v>2</v>
      </c>
      <c r="F751" s="1">
        <v>111317</v>
      </c>
      <c r="G751" s="1">
        <v>45300.800000000003</v>
      </c>
      <c r="H751" s="1">
        <v>66016.399999999994</v>
      </c>
      <c r="I751" s="1"/>
      <c r="J751">
        <v>0.545319</v>
      </c>
      <c r="K751" s="1">
        <f t="shared" si="66"/>
        <v>35999.997231599998</v>
      </c>
      <c r="M751" s="4">
        <v>15</v>
      </c>
      <c r="N751" s="4">
        <v>1.4E-3</v>
      </c>
      <c r="O751" s="4">
        <v>77.146000000000001</v>
      </c>
      <c r="P751" s="4">
        <v>3.0003199999999999</v>
      </c>
      <c r="Q751" s="4">
        <f t="shared" si="71"/>
        <v>74.145679999999999</v>
      </c>
      <c r="R751" s="1">
        <v>-1223970</v>
      </c>
      <c r="S751" s="8">
        <v>4751.58</v>
      </c>
      <c r="T751" s="4">
        <v>6.0459299999999997E-3</v>
      </c>
      <c r="U751" s="11">
        <v>3.51242E-3</v>
      </c>
      <c r="V751" s="11">
        <f t="shared" si="67"/>
        <v>3.5124160983299999E-3</v>
      </c>
      <c r="W751" s="10">
        <f t="shared" si="68"/>
        <v>-1.1108210294055401E-6</v>
      </c>
      <c r="X751" s="4">
        <f t="shared" si="69"/>
        <v>4.5434329228401108E-3</v>
      </c>
      <c r="Y751" s="10">
        <f t="shared" si="70"/>
        <v>0.29353349623339769</v>
      </c>
    </row>
    <row r="752" spans="1:25" x14ac:dyDescent="0.25">
      <c r="A752">
        <v>1</v>
      </c>
      <c r="B752">
        <v>31</v>
      </c>
      <c r="C752">
        <v>22</v>
      </c>
      <c r="D752">
        <v>2</v>
      </c>
      <c r="F752" s="1">
        <v>111324</v>
      </c>
      <c r="G752" s="1">
        <v>46006.5</v>
      </c>
      <c r="H752" s="1">
        <v>65318</v>
      </c>
      <c r="I752" s="1"/>
      <c r="J752">
        <v>0.55115000000000003</v>
      </c>
      <c r="K752" s="1">
        <f t="shared" si="66"/>
        <v>36000.015700000004</v>
      </c>
      <c r="M752" s="4">
        <v>16</v>
      </c>
      <c r="N752" s="4">
        <v>1.5E-3</v>
      </c>
      <c r="O752" s="4">
        <v>77.171000000000006</v>
      </c>
      <c r="P752" s="4">
        <v>2.9982199999999999</v>
      </c>
      <c r="Q752" s="4">
        <f t="shared" si="71"/>
        <v>74.172780000000003</v>
      </c>
      <c r="R752" s="1">
        <v>-1233190</v>
      </c>
      <c r="S752" s="8">
        <v>4755.34</v>
      </c>
      <c r="T752" s="4">
        <v>6.0510399999999997E-3</v>
      </c>
      <c r="U752" s="11">
        <v>3.54274E-3</v>
      </c>
      <c r="V752" s="11">
        <f t="shared" si="67"/>
        <v>3.5427343039999997E-3</v>
      </c>
      <c r="W752" s="10">
        <f t="shared" si="68"/>
        <v>-1.607795096514278E-6</v>
      </c>
      <c r="X752" s="4">
        <f t="shared" si="69"/>
        <v>4.5793222082270843E-3</v>
      </c>
      <c r="Y752" s="10">
        <f t="shared" si="70"/>
        <v>0.2925933622639777</v>
      </c>
    </row>
    <row r="753" spans="1:25" x14ac:dyDescent="0.25">
      <c r="A753">
        <v>1</v>
      </c>
      <c r="B753">
        <v>31</v>
      </c>
      <c r="C753">
        <v>23</v>
      </c>
      <c r="D753">
        <v>2</v>
      </c>
      <c r="F753" s="1">
        <v>111327</v>
      </c>
      <c r="G753" s="1">
        <v>45779.199999999997</v>
      </c>
      <c r="H753" s="1">
        <v>65547.899999999994</v>
      </c>
      <c r="I753" s="1"/>
      <c r="J753">
        <v>0.54921699999999996</v>
      </c>
      <c r="K753" s="1">
        <f t="shared" si="66"/>
        <v>36000.020994299994</v>
      </c>
      <c r="M753" s="4">
        <v>19</v>
      </c>
      <c r="N753" s="4">
        <v>1.6000000000000001E-3</v>
      </c>
      <c r="O753" s="4">
        <v>77.168700000000001</v>
      </c>
      <c r="P753" s="4">
        <v>2.9887000000000001</v>
      </c>
      <c r="Q753" s="4">
        <f t="shared" si="71"/>
        <v>74.180000000000007</v>
      </c>
      <c r="R753" s="1">
        <v>-1196350</v>
      </c>
      <c r="S753" s="8">
        <v>4770.1099999999997</v>
      </c>
      <c r="T753" s="4">
        <v>6.0298000000000001E-3</v>
      </c>
      <c r="U753" s="11">
        <v>3.5968800000000002E-3</v>
      </c>
      <c r="V753" s="11">
        <f t="shared" si="67"/>
        <v>3.5968785334000004E-3</v>
      </c>
      <c r="W753" s="10">
        <f t="shared" si="68"/>
        <v>-4.0774226548129019E-7</v>
      </c>
      <c r="X753" s="4">
        <f t="shared" si="69"/>
        <v>4.5973272575336619E-3</v>
      </c>
      <c r="Y753" s="10">
        <f t="shared" si="70"/>
        <v>0.27814307331177623</v>
      </c>
    </row>
    <row r="754" spans="1:25" x14ac:dyDescent="0.25">
      <c r="A754">
        <v>1</v>
      </c>
      <c r="B754">
        <v>31</v>
      </c>
      <c r="C754">
        <v>24</v>
      </c>
      <c r="D754">
        <v>2</v>
      </c>
      <c r="F754" s="1">
        <v>111327</v>
      </c>
      <c r="G754" s="1">
        <v>45301.9</v>
      </c>
      <c r="H754" s="1">
        <v>66025.600000000006</v>
      </c>
      <c r="I754" s="1"/>
      <c r="J754">
        <v>0.54524399999999995</v>
      </c>
      <c r="K754" s="1">
        <f t="shared" si="66"/>
        <v>36000.062246399997</v>
      </c>
      <c r="M754" s="4">
        <v>23</v>
      </c>
      <c r="N754" s="4">
        <v>1.9E-3</v>
      </c>
      <c r="O754" s="4">
        <v>77.222999999999999</v>
      </c>
      <c r="P754" s="4">
        <v>2.9946000000000002</v>
      </c>
      <c r="Q754" s="4">
        <f t="shared" si="71"/>
        <v>74.228399999999993</v>
      </c>
      <c r="R754" s="1">
        <v>-1096500</v>
      </c>
      <c r="S754" s="8">
        <v>4760.22</v>
      </c>
      <c r="T754" s="4">
        <v>6.0408299999999996E-3</v>
      </c>
      <c r="U754" s="11">
        <v>3.7830699999999999E-3</v>
      </c>
      <c r="V754" s="11">
        <f t="shared" si="67"/>
        <v>3.7830672874799996E-3</v>
      </c>
      <c r="W754" s="10">
        <f t="shared" si="68"/>
        <v>-7.1701554564966615E-7</v>
      </c>
      <c r="X754" s="4">
        <f t="shared" si="69"/>
        <v>4.7018004945632201E-3</v>
      </c>
      <c r="Y754" s="10">
        <f t="shared" si="70"/>
        <v>0.24285315750520614</v>
      </c>
    </row>
    <row r="755" spans="1:25" x14ac:dyDescent="0.25">
      <c r="I755" s="1"/>
      <c r="K755" s="1"/>
      <c r="R755" s="1"/>
      <c r="W755" s="10"/>
      <c r="Y755" s="10"/>
    </row>
    <row r="756" spans="1:25" x14ac:dyDescent="0.25">
      <c r="I756" s="1"/>
      <c r="K756" s="1"/>
      <c r="R756" s="1"/>
      <c r="W756" s="10"/>
      <c r="Y756" s="10"/>
    </row>
    <row r="757" spans="1:25" x14ac:dyDescent="0.25">
      <c r="I757" s="1"/>
      <c r="K757" s="1"/>
      <c r="R757" s="1"/>
      <c r="W757" s="10"/>
      <c r="Y757" s="10"/>
    </row>
    <row r="758" spans="1:25" x14ac:dyDescent="0.25">
      <c r="I758" s="1"/>
      <c r="K758" s="1"/>
      <c r="R758" s="1"/>
      <c r="W758" s="10"/>
      <c r="Y758" s="10"/>
    </row>
    <row r="759" spans="1:25" x14ac:dyDescent="0.25">
      <c r="I759" s="1"/>
      <c r="K759" s="1"/>
      <c r="R759" s="1"/>
      <c r="W759" s="10"/>
      <c r="Y759" s="10"/>
    </row>
    <row r="760" spans="1:25" x14ac:dyDescent="0.25">
      <c r="I760" s="1"/>
      <c r="K760" s="1"/>
      <c r="R760" s="1"/>
      <c r="W760" s="10"/>
      <c r="Y760" s="10"/>
    </row>
    <row r="761" spans="1:25" x14ac:dyDescent="0.25">
      <c r="I761" s="1"/>
      <c r="K761" s="1"/>
      <c r="R761" s="1"/>
      <c r="W761" s="10"/>
      <c r="Y761" s="10"/>
    </row>
    <row r="762" spans="1:25" x14ac:dyDescent="0.25">
      <c r="I762" s="1"/>
      <c r="K762" s="1"/>
      <c r="R762" s="1"/>
      <c r="W762" s="10"/>
      <c r="Y762" s="10"/>
    </row>
    <row r="763" spans="1:25" x14ac:dyDescent="0.25">
      <c r="I763" s="1"/>
      <c r="K763" s="1"/>
      <c r="R763" s="1"/>
      <c r="W763" s="10"/>
      <c r="Y763" s="10"/>
    </row>
    <row r="764" spans="1:25" x14ac:dyDescent="0.25">
      <c r="I764" s="1"/>
      <c r="K764" s="1"/>
      <c r="R764" s="1"/>
      <c r="W764" s="10"/>
      <c r="Y764" s="10"/>
    </row>
    <row r="765" spans="1:25" x14ac:dyDescent="0.25">
      <c r="I765" s="1"/>
      <c r="K765" s="1"/>
      <c r="R765" s="1"/>
      <c r="W765" s="10"/>
      <c r="Y765" s="10"/>
    </row>
    <row r="766" spans="1:25" x14ac:dyDescent="0.25">
      <c r="I766" s="1"/>
      <c r="K766" s="1"/>
      <c r="R766" s="1"/>
      <c r="W766" s="10"/>
      <c r="Y766" s="10"/>
    </row>
    <row r="767" spans="1:25" x14ac:dyDescent="0.25">
      <c r="I767" s="1"/>
      <c r="K767" s="1"/>
      <c r="R767" s="1"/>
      <c r="W767" s="10"/>
      <c r="Y767" s="10"/>
    </row>
    <row r="768" spans="1:25" x14ac:dyDescent="0.25">
      <c r="I768" s="1"/>
      <c r="K768" s="1"/>
      <c r="R768" s="1"/>
      <c r="W768" s="10"/>
      <c r="Y768" s="10"/>
    </row>
    <row r="769" spans="9:25" x14ac:dyDescent="0.25">
      <c r="I769" s="1"/>
      <c r="K769" s="1"/>
      <c r="R769" s="1"/>
      <c r="W769" s="10"/>
      <c r="Y769" s="10"/>
    </row>
    <row r="770" spans="9:25" x14ac:dyDescent="0.25">
      <c r="I770" s="1"/>
      <c r="K770" s="1"/>
      <c r="R770" s="1"/>
      <c r="W770" s="10"/>
      <c r="Y770" s="10"/>
    </row>
    <row r="771" spans="9:25" x14ac:dyDescent="0.25">
      <c r="I771" s="1"/>
      <c r="K771" s="1"/>
      <c r="R771" s="1"/>
      <c r="W771" s="10"/>
      <c r="Y771" s="10"/>
    </row>
    <row r="772" spans="9:25" x14ac:dyDescent="0.25">
      <c r="I772" s="1"/>
      <c r="K772" s="1"/>
      <c r="R772" s="1"/>
      <c r="W772" s="10"/>
      <c r="Y772" s="10"/>
    </row>
    <row r="773" spans="9:25" x14ac:dyDescent="0.25">
      <c r="I773" s="1"/>
      <c r="K773" s="1"/>
      <c r="R773" s="1"/>
      <c r="W773" s="10"/>
      <c r="Y773" s="10"/>
    </row>
    <row r="774" spans="9:25" x14ac:dyDescent="0.25">
      <c r="I774" s="1"/>
      <c r="K774" s="1"/>
      <c r="R774" s="1"/>
      <c r="W774" s="10"/>
      <c r="Y774" s="10"/>
    </row>
    <row r="775" spans="9:25" x14ac:dyDescent="0.25">
      <c r="I775" s="1"/>
      <c r="K775" s="1"/>
      <c r="R775" s="1"/>
      <c r="W775" s="10"/>
      <c r="Y775" s="10"/>
    </row>
    <row r="776" spans="9:25" x14ac:dyDescent="0.25">
      <c r="I776" s="1"/>
      <c r="K776" s="1"/>
      <c r="R776" s="1"/>
      <c r="W776" s="10"/>
      <c r="Y776" s="10"/>
    </row>
    <row r="777" spans="9:25" x14ac:dyDescent="0.25">
      <c r="I777" s="1"/>
      <c r="K777" s="1"/>
      <c r="R777" s="1"/>
      <c r="W777" s="10"/>
      <c r="Y777" s="10"/>
    </row>
    <row r="778" spans="9:25" x14ac:dyDescent="0.25">
      <c r="I778" s="1"/>
      <c r="K778" s="1"/>
      <c r="R778" s="1"/>
      <c r="W778" s="10"/>
      <c r="Y778" s="10"/>
    </row>
    <row r="779" spans="9:25" x14ac:dyDescent="0.25">
      <c r="I779" s="1"/>
      <c r="K779" s="1"/>
      <c r="R779" s="1"/>
      <c r="W779" s="10"/>
      <c r="Y779" s="10"/>
    </row>
    <row r="780" spans="9:25" x14ac:dyDescent="0.25">
      <c r="I780" s="1"/>
      <c r="K780" s="1"/>
      <c r="R780" s="1"/>
      <c r="W780" s="10"/>
      <c r="Y780" s="10"/>
    </row>
    <row r="781" spans="9:25" x14ac:dyDescent="0.25">
      <c r="I781" s="1"/>
      <c r="K781" s="1"/>
      <c r="R781" s="1"/>
      <c r="W781" s="10"/>
      <c r="Y781" s="10"/>
    </row>
    <row r="782" spans="9:25" x14ac:dyDescent="0.25">
      <c r="I782" s="1"/>
      <c r="K782" s="1"/>
      <c r="R782" s="1"/>
      <c r="W782" s="10"/>
      <c r="Y782" s="10"/>
    </row>
    <row r="783" spans="9:25" x14ac:dyDescent="0.25">
      <c r="I783" s="1"/>
      <c r="K783" s="1"/>
      <c r="R783" s="1"/>
      <c r="W783" s="10"/>
      <c r="Y783" s="10"/>
    </row>
    <row r="784" spans="9:25" x14ac:dyDescent="0.25">
      <c r="I784" s="1"/>
      <c r="K784" s="1"/>
      <c r="R784" s="1"/>
      <c r="W784" s="10"/>
      <c r="Y784" s="10"/>
    </row>
    <row r="785" spans="9:25" x14ac:dyDescent="0.25">
      <c r="I785" s="1"/>
      <c r="K785" s="1"/>
      <c r="R785" s="1"/>
      <c r="W785" s="10"/>
      <c r="Y785" s="10"/>
    </row>
    <row r="786" spans="9:25" x14ac:dyDescent="0.25">
      <c r="I786" s="1"/>
      <c r="K786" s="1"/>
      <c r="R786" s="1"/>
      <c r="W786" s="10"/>
      <c r="Y786" s="10"/>
    </row>
    <row r="787" spans="9:25" x14ac:dyDescent="0.25">
      <c r="I787" s="1"/>
      <c r="K787" s="1"/>
      <c r="R787" s="1"/>
      <c r="W787" s="10"/>
      <c r="Y787" s="10"/>
    </row>
    <row r="788" spans="9:25" x14ac:dyDescent="0.25">
      <c r="I788" s="1"/>
      <c r="K788" s="1"/>
      <c r="R788" s="1"/>
      <c r="W788" s="10"/>
      <c r="Y788" s="10"/>
    </row>
    <row r="789" spans="9:25" x14ac:dyDescent="0.25">
      <c r="I789" s="1"/>
      <c r="K789" s="1"/>
      <c r="R789" s="1"/>
      <c r="W789" s="10"/>
      <c r="Y789" s="10"/>
    </row>
    <row r="790" spans="9:25" x14ac:dyDescent="0.25">
      <c r="I790" s="1"/>
      <c r="K790" s="1"/>
      <c r="R790" s="1"/>
      <c r="W790" s="10"/>
      <c r="Y790" s="10"/>
    </row>
    <row r="791" spans="9:25" x14ac:dyDescent="0.25">
      <c r="I791" s="1"/>
      <c r="K791" s="1"/>
      <c r="R791" s="1"/>
      <c r="W791" s="10"/>
      <c r="Y791" s="10"/>
    </row>
    <row r="792" spans="9:25" x14ac:dyDescent="0.25">
      <c r="I792" s="1"/>
      <c r="K792" s="1"/>
      <c r="R792" s="1"/>
      <c r="W792" s="10"/>
      <c r="Y792" s="10"/>
    </row>
    <row r="793" spans="9:25" x14ac:dyDescent="0.25">
      <c r="I793" s="1"/>
      <c r="K793" s="1"/>
      <c r="R793" s="1"/>
      <c r="W793" s="10"/>
      <c r="Y793" s="10"/>
    </row>
    <row r="794" spans="9:25" x14ac:dyDescent="0.25">
      <c r="I794" s="1"/>
      <c r="K794" s="1"/>
      <c r="R794" s="1"/>
      <c r="W794" s="10"/>
      <c r="Y794" s="10"/>
    </row>
    <row r="795" spans="9:25" x14ac:dyDescent="0.25">
      <c r="I795" s="1"/>
      <c r="K795" s="1"/>
      <c r="R795" s="1"/>
      <c r="W795" s="10"/>
      <c r="Y795" s="10"/>
    </row>
    <row r="796" spans="9:25" x14ac:dyDescent="0.25">
      <c r="I796" s="1"/>
      <c r="K796" s="1"/>
      <c r="R796" s="1"/>
      <c r="W796" s="10"/>
      <c r="Y796" s="10"/>
    </row>
    <row r="797" spans="9:25" x14ac:dyDescent="0.25">
      <c r="I797" s="1"/>
      <c r="K797" s="1"/>
      <c r="R797" s="1"/>
      <c r="W797" s="10"/>
      <c r="Y797" s="10"/>
    </row>
    <row r="798" spans="9:25" x14ac:dyDescent="0.25">
      <c r="I798" s="1"/>
      <c r="K798" s="1"/>
      <c r="R798" s="1"/>
      <c r="W798" s="10"/>
      <c r="Y798" s="10"/>
    </row>
    <row r="799" spans="9:25" x14ac:dyDescent="0.25">
      <c r="I799" s="1"/>
      <c r="K799" s="1"/>
      <c r="R799" s="1"/>
      <c r="W799" s="10"/>
      <c r="Y799" s="10"/>
    </row>
    <row r="800" spans="9:25" x14ac:dyDescent="0.25">
      <c r="I800" s="1"/>
      <c r="K800" s="1"/>
      <c r="R800" s="1"/>
      <c r="W800" s="10"/>
      <c r="Y800" s="10"/>
    </row>
    <row r="801" spans="9:25" x14ac:dyDescent="0.25">
      <c r="I801" s="1"/>
      <c r="K801" s="1"/>
      <c r="R801" s="1"/>
      <c r="W801" s="10"/>
      <c r="Y801" s="10"/>
    </row>
    <row r="802" spans="9:25" x14ac:dyDescent="0.25">
      <c r="I802" s="1"/>
      <c r="K802" s="1"/>
      <c r="R802" s="1"/>
      <c r="W802" s="10"/>
      <c r="Y802" s="10"/>
    </row>
    <row r="803" spans="9:25" x14ac:dyDescent="0.25">
      <c r="I803" s="1"/>
      <c r="K803" s="1"/>
      <c r="R803" s="1"/>
      <c r="W803" s="10"/>
      <c r="Y803" s="10"/>
    </row>
    <row r="804" spans="9:25" x14ac:dyDescent="0.25">
      <c r="I804" s="1"/>
      <c r="K804" s="1"/>
      <c r="R804" s="1"/>
      <c r="W804" s="10"/>
      <c r="Y804" s="10"/>
    </row>
    <row r="805" spans="9:25" x14ac:dyDescent="0.25">
      <c r="I805" s="1"/>
      <c r="K805" s="1"/>
      <c r="R805" s="1"/>
      <c r="W805" s="10"/>
      <c r="Y805" s="10"/>
    </row>
    <row r="806" spans="9:25" x14ac:dyDescent="0.25">
      <c r="I806" s="1"/>
      <c r="K806" s="1"/>
      <c r="R806" s="1"/>
      <c r="W806" s="10"/>
      <c r="Y806" s="10"/>
    </row>
    <row r="807" spans="9:25" x14ac:dyDescent="0.25">
      <c r="I807" s="1"/>
      <c r="K807" s="1"/>
      <c r="R807" s="1"/>
      <c r="W807" s="10"/>
      <c r="Y807" s="10"/>
    </row>
    <row r="808" spans="9:25" x14ac:dyDescent="0.25">
      <c r="I808" s="1"/>
      <c r="K808" s="1"/>
      <c r="R808" s="1"/>
      <c r="W808" s="10"/>
      <c r="Y808" s="10"/>
    </row>
    <row r="809" spans="9:25" x14ac:dyDescent="0.25">
      <c r="I809" s="1"/>
      <c r="K809" s="1"/>
      <c r="R809" s="1"/>
      <c r="W809" s="10"/>
      <c r="Y809" s="10"/>
    </row>
    <row r="810" spans="9:25" x14ac:dyDescent="0.25">
      <c r="I810" s="1"/>
      <c r="K810" s="1"/>
      <c r="R810" s="1"/>
      <c r="W810" s="10"/>
      <c r="Y810" s="10"/>
    </row>
    <row r="811" spans="9:25" x14ac:dyDescent="0.25">
      <c r="I811" s="1"/>
      <c r="K811" s="1"/>
      <c r="R811" s="1"/>
      <c r="W811" s="10"/>
      <c r="Y811" s="10"/>
    </row>
    <row r="812" spans="9:25" x14ac:dyDescent="0.25">
      <c r="I812" s="1"/>
      <c r="K812" s="1"/>
      <c r="R812" s="1"/>
      <c r="W812" s="10"/>
      <c r="Y812" s="10"/>
    </row>
    <row r="813" spans="9:25" x14ac:dyDescent="0.25">
      <c r="I813" s="1"/>
      <c r="K813" s="1"/>
      <c r="R813" s="1"/>
      <c r="W813" s="10"/>
      <c r="Y813" s="10"/>
    </row>
    <row r="814" spans="9:25" x14ac:dyDescent="0.25">
      <c r="I814" s="1"/>
      <c r="K814" s="1"/>
      <c r="R814" s="1"/>
      <c r="W814" s="10"/>
      <c r="Y814" s="10"/>
    </row>
    <row r="815" spans="9:25" x14ac:dyDescent="0.25">
      <c r="I815" s="1"/>
      <c r="K815" s="1"/>
      <c r="R815" s="1"/>
      <c r="W815" s="10"/>
      <c r="Y815" s="10"/>
    </row>
    <row r="816" spans="9:25" x14ac:dyDescent="0.25">
      <c r="I816" s="1"/>
      <c r="K816" s="1"/>
      <c r="R816" s="1"/>
      <c r="W816" s="10"/>
      <c r="Y816" s="10"/>
    </row>
    <row r="817" spans="9:25" x14ac:dyDescent="0.25">
      <c r="I817" s="1"/>
      <c r="K817" s="1"/>
      <c r="R817" s="1"/>
      <c r="W817" s="10"/>
      <c r="Y817" s="10"/>
    </row>
    <row r="818" spans="9:25" x14ac:dyDescent="0.25">
      <c r="I818" s="1"/>
      <c r="K818" s="1"/>
      <c r="R818" s="1"/>
      <c r="W818" s="10"/>
      <c r="Y818" s="10"/>
    </row>
    <row r="819" spans="9:25" x14ac:dyDescent="0.25">
      <c r="I819" s="1"/>
      <c r="K819" s="1"/>
      <c r="R819" s="1"/>
      <c r="W819" s="10"/>
      <c r="Y819" s="10"/>
    </row>
    <row r="820" spans="9:25" x14ac:dyDescent="0.25">
      <c r="I820" s="1"/>
      <c r="K820" s="1"/>
      <c r="R820" s="1"/>
      <c r="W820" s="10"/>
      <c r="Y820" s="10"/>
    </row>
    <row r="821" spans="9:25" x14ac:dyDescent="0.25">
      <c r="I821" s="1"/>
      <c r="K821" s="1"/>
      <c r="R821" s="1"/>
      <c r="W821" s="10"/>
      <c r="Y821" s="10"/>
    </row>
    <row r="822" spans="9:25" x14ac:dyDescent="0.25">
      <c r="I822" s="1"/>
      <c r="K822" s="1"/>
      <c r="R822" s="1"/>
      <c r="W822" s="10"/>
      <c r="Y822" s="10"/>
    </row>
    <row r="823" spans="9:25" x14ac:dyDescent="0.25">
      <c r="I823" s="1"/>
      <c r="K823" s="1"/>
      <c r="R823" s="1"/>
      <c r="W823" s="10"/>
      <c r="Y823" s="10"/>
    </row>
    <row r="824" spans="9:25" x14ac:dyDescent="0.25">
      <c r="I824" s="1"/>
      <c r="K824" s="1"/>
      <c r="R824" s="1"/>
      <c r="W824" s="10"/>
      <c r="Y824" s="10"/>
    </row>
    <row r="825" spans="9:25" x14ac:dyDescent="0.25">
      <c r="I825" s="1"/>
      <c r="K825" s="1"/>
      <c r="R825" s="1"/>
      <c r="W825" s="10"/>
      <c r="Y825" s="10"/>
    </row>
    <row r="826" spans="9:25" x14ac:dyDescent="0.25">
      <c r="I826" s="1"/>
      <c r="K826" s="1"/>
      <c r="R826" s="1"/>
      <c r="W826" s="10"/>
      <c r="Y826" s="10"/>
    </row>
    <row r="827" spans="9:25" x14ac:dyDescent="0.25">
      <c r="I827" s="1"/>
      <c r="K827" s="1"/>
      <c r="R827" s="1"/>
      <c r="W827" s="10"/>
      <c r="Y827" s="10"/>
    </row>
    <row r="828" spans="9:25" x14ac:dyDescent="0.25">
      <c r="I828" s="1"/>
      <c r="K828" s="1"/>
      <c r="R828" s="1"/>
      <c r="W828" s="10"/>
      <c r="Y828" s="10"/>
    </row>
    <row r="829" spans="9:25" x14ac:dyDescent="0.25">
      <c r="I829" s="1"/>
      <c r="K829" s="1"/>
      <c r="R829" s="1"/>
      <c r="W829" s="10"/>
      <c r="Y829" s="10"/>
    </row>
    <row r="830" spans="9:25" x14ac:dyDescent="0.25">
      <c r="I830" s="1"/>
      <c r="K830" s="1"/>
      <c r="R830" s="1"/>
      <c r="W830" s="10"/>
      <c r="Y830" s="10"/>
    </row>
    <row r="831" spans="9:25" x14ac:dyDescent="0.25">
      <c r="I831" s="1"/>
      <c r="K831" s="1"/>
      <c r="R831" s="1"/>
      <c r="W831" s="10"/>
      <c r="Y831" s="10"/>
    </row>
    <row r="832" spans="9:25" x14ac:dyDescent="0.25">
      <c r="I832" s="1"/>
      <c r="K832" s="1"/>
      <c r="R832" s="1"/>
      <c r="W832" s="10"/>
      <c r="Y832" s="10"/>
    </row>
    <row r="833" spans="9:25" x14ac:dyDescent="0.25">
      <c r="I833" s="1"/>
      <c r="K833" s="1"/>
      <c r="R833" s="1"/>
      <c r="W833" s="10"/>
      <c r="Y833" s="10"/>
    </row>
    <row r="834" spans="9:25" x14ac:dyDescent="0.25">
      <c r="I834" s="1"/>
      <c r="K834" s="1"/>
      <c r="R834" s="1"/>
      <c r="W834" s="10"/>
      <c r="Y834" s="10"/>
    </row>
    <row r="835" spans="9:25" x14ac:dyDescent="0.25">
      <c r="I835" s="1"/>
      <c r="K835" s="1"/>
      <c r="R835" s="1"/>
      <c r="W835" s="10"/>
      <c r="Y835" s="10"/>
    </row>
    <row r="836" spans="9:25" x14ac:dyDescent="0.25">
      <c r="I836" s="1"/>
      <c r="K836" s="1"/>
      <c r="R836" s="1"/>
      <c r="W836" s="10"/>
      <c r="Y836" s="10"/>
    </row>
    <row r="837" spans="9:25" x14ac:dyDescent="0.25">
      <c r="I837" s="1"/>
      <c r="K837" s="1"/>
      <c r="R837" s="1"/>
      <c r="W837" s="10"/>
      <c r="Y837" s="10"/>
    </row>
    <row r="838" spans="9:25" x14ac:dyDescent="0.25">
      <c r="I838" s="1"/>
      <c r="K838" s="1"/>
      <c r="R838" s="1"/>
      <c r="W838" s="10"/>
      <c r="Y838" s="10"/>
    </row>
    <row r="839" spans="9:25" x14ac:dyDescent="0.25">
      <c r="I839" s="1"/>
      <c r="K839" s="1"/>
      <c r="R839" s="1"/>
      <c r="W839" s="10"/>
      <c r="Y839" s="10"/>
    </row>
    <row r="840" spans="9:25" x14ac:dyDescent="0.25">
      <c r="I840" s="1"/>
      <c r="K840" s="1"/>
      <c r="R840" s="1"/>
      <c r="W840" s="10"/>
      <c r="Y840" s="10"/>
    </row>
    <row r="841" spans="9:25" x14ac:dyDescent="0.25">
      <c r="I841" s="1"/>
      <c r="K841" s="1"/>
      <c r="R841" s="1"/>
      <c r="W841" s="10"/>
      <c r="Y841" s="10"/>
    </row>
    <row r="842" spans="9:25" x14ac:dyDescent="0.25">
      <c r="I842" s="1"/>
      <c r="K842" s="1"/>
      <c r="R842" s="1"/>
      <c r="W842" s="10"/>
      <c r="Y842" s="10"/>
    </row>
    <row r="843" spans="9:25" x14ac:dyDescent="0.25">
      <c r="I843" s="1"/>
      <c r="K843" s="1"/>
      <c r="R843" s="1"/>
      <c r="W843" s="10"/>
      <c r="Y843" s="10"/>
    </row>
    <row r="844" spans="9:25" x14ac:dyDescent="0.25">
      <c r="I844" s="1"/>
      <c r="K844" s="1"/>
      <c r="R844" s="1"/>
      <c r="W844" s="10"/>
      <c r="Y844" s="10"/>
    </row>
    <row r="845" spans="9:25" x14ac:dyDescent="0.25">
      <c r="I845" s="1"/>
      <c r="K845" s="1"/>
      <c r="R845" s="1"/>
      <c r="W845" s="10"/>
      <c r="Y845" s="10"/>
    </row>
    <row r="846" spans="9:25" x14ac:dyDescent="0.25">
      <c r="I846" s="1"/>
      <c r="K846" s="1"/>
      <c r="R846" s="1"/>
      <c r="W846" s="10"/>
      <c r="Y846" s="10"/>
    </row>
    <row r="847" spans="9:25" x14ac:dyDescent="0.25">
      <c r="I847" s="1"/>
      <c r="K847" s="1"/>
      <c r="R847" s="1"/>
      <c r="W847" s="10"/>
      <c r="Y847" s="10"/>
    </row>
    <row r="848" spans="9:25" x14ac:dyDescent="0.25">
      <c r="I848" s="1"/>
      <c r="K848" s="1"/>
      <c r="R848" s="1"/>
      <c r="W848" s="10"/>
      <c r="Y848" s="10"/>
    </row>
    <row r="849" spans="9:25" x14ac:dyDescent="0.25">
      <c r="I849" s="1"/>
      <c r="K849" s="1"/>
      <c r="R849" s="1"/>
      <c r="W849" s="10"/>
      <c r="Y849" s="10"/>
    </row>
    <row r="850" spans="9:25" x14ac:dyDescent="0.25">
      <c r="I850" s="1"/>
      <c r="K850" s="1"/>
      <c r="R850" s="1"/>
      <c r="W850" s="10"/>
      <c r="Y850" s="10"/>
    </row>
    <row r="851" spans="9:25" x14ac:dyDescent="0.25">
      <c r="I851" s="1"/>
      <c r="K851" s="1"/>
      <c r="R851" s="1"/>
      <c r="W851" s="10"/>
      <c r="Y851" s="10"/>
    </row>
    <row r="852" spans="9:25" x14ac:dyDescent="0.25">
      <c r="I852" s="1"/>
      <c r="K852" s="1"/>
      <c r="R852" s="1"/>
      <c r="W852" s="10"/>
      <c r="Y852" s="10"/>
    </row>
    <row r="853" spans="9:25" x14ac:dyDescent="0.25">
      <c r="I853" s="1"/>
      <c r="K853" s="1"/>
      <c r="R853" s="1"/>
      <c r="W853" s="10"/>
      <c r="Y853" s="10"/>
    </row>
    <row r="854" spans="9:25" x14ac:dyDescent="0.25">
      <c r="I854" s="1"/>
      <c r="K854" s="1"/>
      <c r="R854" s="1"/>
      <c r="W854" s="10"/>
      <c r="Y854" s="10"/>
    </row>
    <row r="855" spans="9:25" x14ac:dyDescent="0.25">
      <c r="I855" s="1"/>
      <c r="K855" s="1"/>
      <c r="R855" s="1"/>
      <c r="W855" s="10"/>
      <c r="Y855" s="10"/>
    </row>
    <row r="856" spans="9:25" x14ac:dyDescent="0.25">
      <c r="I856" s="1"/>
      <c r="K856" s="1"/>
      <c r="R856" s="1"/>
      <c r="W856" s="10"/>
      <c r="Y856" s="10"/>
    </row>
    <row r="857" spans="9:25" x14ac:dyDescent="0.25">
      <c r="I857" s="1"/>
      <c r="K857" s="1"/>
      <c r="R857" s="1"/>
      <c r="W857" s="10"/>
      <c r="Y857" s="10"/>
    </row>
    <row r="858" spans="9:25" x14ac:dyDescent="0.25">
      <c r="I858" s="1"/>
      <c r="K858" s="1"/>
      <c r="R858" s="1"/>
      <c r="W858" s="10"/>
      <c r="Y858" s="10"/>
    </row>
    <row r="859" spans="9:25" x14ac:dyDescent="0.25">
      <c r="I859" s="1"/>
      <c r="K859" s="1"/>
      <c r="R859" s="1"/>
      <c r="W859" s="10"/>
      <c r="Y859" s="10"/>
    </row>
    <row r="860" spans="9:25" x14ac:dyDescent="0.25">
      <c r="I860" s="1"/>
      <c r="K860" s="1"/>
      <c r="R860" s="1"/>
      <c r="W860" s="10"/>
      <c r="Y860" s="10"/>
    </row>
    <row r="861" spans="9:25" x14ac:dyDescent="0.25">
      <c r="I861" s="1"/>
      <c r="K861" s="1"/>
      <c r="R861" s="1"/>
      <c r="W861" s="10"/>
      <c r="Y861" s="10"/>
    </row>
    <row r="862" spans="9:25" x14ac:dyDescent="0.25">
      <c r="I862" s="1"/>
      <c r="K862" s="1"/>
      <c r="R862" s="1"/>
      <c r="W862" s="10"/>
      <c r="Y862" s="10"/>
    </row>
    <row r="863" spans="9:25" x14ac:dyDescent="0.25">
      <c r="I863" s="1"/>
      <c r="K863" s="1"/>
      <c r="R863" s="1"/>
      <c r="W863" s="10"/>
      <c r="Y863" s="10"/>
    </row>
    <row r="864" spans="9:25" x14ac:dyDescent="0.25">
      <c r="I864" s="1"/>
      <c r="K864" s="1"/>
      <c r="R864" s="1"/>
      <c r="W864" s="10"/>
      <c r="Y864" s="10"/>
    </row>
    <row r="865" spans="9:25" x14ac:dyDescent="0.25">
      <c r="I865" s="1"/>
      <c r="K865" s="1"/>
      <c r="R865" s="1"/>
      <c r="W865" s="10"/>
      <c r="Y865" s="10"/>
    </row>
    <row r="866" spans="9:25" x14ac:dyDescent="0.25">
      <c r="I866" s="1"/>
      <c r="K866" s="1"/>
      <c r="R866" s="1"/>
      <c r="W866" s="10"/>
      <c r="Y866" s="10"/>
    </row>
    <row r="867" spans="9:25" x14ac:dyDescent="0.25">
      <c r="I867" s="1"/>
      <c r="K867" s="1"/>
      <c r="R867" s="1"/>
      <c r="W867" s="10"/>
      <c r="Y867" s="10"/>
    </row>
    <row r="868" spans="9:25" x14ac:dyDescent="0.25">
      <c r="I868" s="1"/>
      <c r="K868" s="1"/>
      <c r="R868" s="1"/>
      <c r="W868" s="10"/>
      <c r="Y868" s="10"/>
    </row>
    <row r="869" spans="9:25" x14ac:dyDescent="0.25">
      <c r="I869" s="1"/>
      <c r="K869" s="1"/>
      <c r="R869" s="1"/>
      <c r="W869" s="10"/>
      <c r="Y869" s="10"/>
    </row>
    <row r="870" spans="9:25" x14ac:dyDescent="0.25">
      <c r="I870" s="1"/>
      <c r="K870" s="1"/>
      <c r="R870" s="1"/>
      <c r="W870" s="10"/>
      <c r="Y870" s="10"/>
    </row>
    <row r="871" spans="9:25" x14ac:dyDescent="0.25">
      <c r="I871" s="1"/>
      <c r="K871" s="1"/>
      <c r="R871" s="1"/>
      <c r="W871" s="10"/>
      <c r="Y871" s="10"/>
    </row>
    <row r="872" spans="9:25" x14ac:dyDescent="0.25">
      <c r="I872" s="1"/>
      <c r="K872" s="1"/>
      <c r="R872" s="1"/>
      <c r="W872" s="10"/>
      <c r="Y872" s="10"/>
    </row>
    <row r="873" spans="9:25" x14ac:dyDescent="0.25">
      <c r="I873" s="1"/>
      <c r="K873" s="1"/>
      <c r="R873" s="1"/>
      <c r="W873" s="10"/>
      <c r="Y873" s="10"/>
    </row>
    <row r="874" spans="9:25" x14ac:dyDescent="0.25">
      <c r="I874" s="1"/>
      <c r="K874" s="1"/>
      <c r="R874" s="1"/>
      <c r="W874" s="10"/>
      <c r="Y874" s="10"/>
    </row>
    <row r="875" spans="9:25" x14ac:dyDescent="0.25">
      <c r="I875" s="1"/>
      <c r="K875" s="1"/>
      <c r="R875" s="1"/>
      <c r="W875" s="10"/>
      <c r="Y875" s="10"/>
    </row>
    <row r="876" spans="9:25" x14ac:dyDescent="0.25">
      <c r="I876" s="1"/>
      <c r="K876" s="1"/>
      <c r="R876" s="1"/>
      <c r="W876" s="10"/>
      <c r="Y876" s="10"/>
    </row>
    <row r="877" spans="9:25" x14ac:dyDescent="0.25">
      <c r="I877" s="1"/>
      <c r="K877" s="1"/>
      <c r="R877" s="1"/>
      <c r="W877" s="10"/>
      <c r="Y877" s="10"/>
    </row>
    <row r="878" spans="9:25" x14ac:dyDescent="0.25">
      <c r="I878" s="1"/>
      <c r="K878" s="1"/>
      <c r="R878" s="1"/>
      <c r="W878" s="10"/>
      <c r="Y878" s="10"/>
    </row>
    <row r="879" spans="9:25" x14ac:dyDescent="0.25">
      <c r="I879" s="1"/>
      <c r="K879" s="1"/>
      <c r="R879" s="1"/>
      <c r="W879" s="10"/>
      <c r="Y879" s="10"/>
    </row>
    <row r="880" spans="9:25" x14ac:dyDescent="0.25">
      <c r="I880" s="1"/>
      <c r="K880" s="1"/>
      <c r="R880" s="1"/>
      <c r="W880" s="10"/>
      <c r="Y880" s="10"/>
    </row>
    <row r="881" spans="9:25" x14ac:dyDescent="0.25">
      <c r="I881" s="1"/>
      <c r="K881" s="1"/>
      <c r="R881" s="1"/>
      <c r="W881" s="10"/>
      <c r="Y881" s="10"/>
    </row>
    <row r="882" spans="9:25" x14ac:dyDescent="0.25">
      <c r="I882" s="1"/>
      <c r="K882" s="1"/>
      <c r="R882" s="1"/>
      <c r="W882" s="10"/>
      <c r="Y882" s="10"/>
    </row>
    <row r="883" spans="9:25" x14ac:dyDescent="0.25">
      <c r="I883" s="1"/>
      <c r="K883" s="1"/>
      <c r="R883" s="1"/>
      <c r="W883" s="10"/>
      <c r="Y883" s="10"/>
    </row>
    <row r="884" spans="9:25" x14ac:dyDescent="0.25">
      <c r="I884" s="1"/>
      <c r="K884" s="1"/>
      <c r="R884" s="1"/>
      <c r="W884" s="10"/>
      <c r="Y884" s="10"/>
    </row>
    <row r="885" spans="9:25" x14ac:dyDescent="0.25">
      <c r="I885" s="1"/>
      <c r="K885" s="1"/>
      <c r="R885" s="1"/>
      <c r="W885" s="10"/>
      <c r="Y885" s="10"/>
    </row>
    <row r="886" spans="9:25" x14ac:dyDescent="0.25">
      <c r="I886" s="1"/>
      <c r="K886" s="1"/>
      <c r="R886" s="1"/>
      <c r="W886" s="10"/>
      <c r="Y886" s="10"/>
    </row>
    <row r="887" spans="9:25" x14ac:dyDescent="0.25">
      <c r="I887" s="1"/>
      <c r="K887" s="1"/>
      <c r="R887" s="1"/>
      <c r="W887" s="10"/>
      <c r="Y887" s="10"/>
    </row>
    <row r="888" spans="9:25" x14ac:dyDescent="0.25">
      <c r="I888" s="1"/>
      <c r="K888" s="1"/>
      <c r="R888" s="1"/>
      <c r="W888" s="10"/>
      <c r="Y888" s="10"/>
    </row>
    <row r="889" spans="9:25" x14ac:dyDescent="0.25">
      <c r="I889" s="1"/>
      <c r="K889" s="1"/>
      <c r="R889" s="1"/>
      <c r="W889" s="10"/>
      <c r="Y889" s="10"/>
    </row>
    <row r="890" spans="9:25" x14ac:dyDescent="0.25">
      <c r="I890" s="1"/>
      <c r="K890" s="1"/>
      <c r="R890" s="1"/>
      <c r="W890" s="10"/>
      <c r="Y890" s="10"/>
    </row>
    <row r="891" spans="9:25" x14ac:dyDescent="0.25">
      <c r="I891" s="1"/>
      <c r="K891" s="1"/>
      <c r="R891" s="1"/>
      <c r="W891" s="10"/>
      <c r="Y891" s="10"/>
    </row>
    <row r="892" spans="9:25" x14ac:dyDescent="0.25">
      <c r="I892" s="1"/>
      <c r="K892" s="1"/>
      <c r="R892" s="1"/>
      <c r="W892" s="10"/>
      <c r="Y892" s="10"/>
    </row>
    <row r="893" spans="9:25" x14ac:dyDescent="0.25">
      <c r="I893" s="1"/>
      <c r="K893" s="1"/>
      <c r="R893" s="1"/>
      <c r="W893" s="10"/>
      <c r="Y893" s="10"/>
    </row>
    <row r="894" spans="9:25" x14ac:dyDescent="0.25">
      <c r="I894" s="1"/>
      <c r="K894" s="1"/>
      <c r="R894" s="1"/>
      <c r="W894" s="10"/>
      <c r="Y894" s="10"/>
    </row>
    <row r="895" spans="9:25" x14ac:dyDescent="0.25">
      <c r="I895" s="1"/>
      <c r="K895" s="1"/>
      <c r="R895" s="1"/>
      <c r="W895" s="10"/>
      <c r="Y895" s="10"/>
    </row>
    <row r="896" spans="9:25" x14ac:dyDescent="0.25">
      <c r="I896" s="1"/>
      <c r="K896" s="1"/>
      <c r="R896" s="1"/>
      <c r="W896" s="10"/>
      <c r="Y896" s="10"/>
    </row>
    <row r="897" spans="9:25" x14ac:dyDescent="0.25">
      <c r="I897" s="1"/>
      <c r="K897" s="1"/>
      <c r="R897" s="1"/>
      <c r="W897" s="10"/>
      <c r="Y897" s="10"/>
    </row>
    <row r="898" spans="9:25" x14ac:dyDescent="0.25">
      <c r="I898" s="1"/>
      <c r="K898" s="1"/>
      <c r="R898" s="1"/>
      <c r="W898" s="10"/>
      <c r="Y898" s="10"/>
    </row>
    <row r="899" spans="9:25" x14ac:dyDescent="0.25">
      <c r="I899" s="1"/>
      <c r="K899" s="1"/>
      <c r="R899" s="1"/>
      <c r="W899" s="10"/>
      <c r="Y899" s="10"/>
    </row>
    <row r="900" spans="9:25" x14ac:dyDescent="0.25">
      <c r="I900" s="1"/>
      <c r="K900" s="1"/>
      <c r="R900" s="1"/>
      <c r="W900" s="10"/>
      <c r="Y900" s="10"/>
    </row>
    <row r="901" spans="9:25" x14ac:dyDescent="0.25">
      <c r="I901" s="1"/>
      <c r="K901" s="1"/>
      <c r="R901" s="1"/>
      <c r="W901" s="10"/>
      <c r="Y901" s="10"/>
    </row>
    <row r="902" spans="9:25" x14ac:dyDescent="0.25">
      <c r="I902" s="1"/>
      <c r="K902" s="1"/>
      <c r="R902" s="1"/>
      <c r="W902" s="10"/>
      <c r="Y902" s="10"/>
    </row>
    <row r="903" spans="9:25" x14ac:dyDescent="0.25">
      <c r="I903" s="1"/>
      <c r="K903" s="1"/>
      <c r="R903" s="1"/>
      <c r="W903" s="10"/>
      <c r="Y903" s="10"/>
    </row>
    <row r="904" spans="9:25" x14ac:dyDescent="0.25">
      <c r="I904" s="1"/>
      <c r="K904" s="1"/>
      <c r="R904" s="1"/>
      <c r="W904" s="10"/>
      <c r="Y904" s="10"/>
    </row>
    <row r="905" spans="9:25" x14ac:dyDescent="0.25">
      <c r="I905" s="1"/>
      <c r="K905" s="1"/>
      <c r="R905" s="1"/>
      <c r="W905" s="10"/>
      <c r="Y905" s="10"/>
    </row>
    <row r="906" spans="9:25" x14ac:dyDescent="0.25">
      <c r="I906" s="1"/>
      <c r="K906" s="1"/>
      <c r="R906" s="1"/>
      <c r="W906" s="10"/>
      <c r="Y906" s="10"/>
    </row>
    <row r="907" spans="9:25" x14ac:dyDescent="0.25">
      <c r="I907" s="1"/>
      <c r="K907" s="1"/>
      <c r="R907" s="1"/>
      <c r="W907" s="10"/>
      <c r="Y907" s="10"/>
    </row>
    <row r="908" spans="9:25" x14ac:dyDescent="0.25">
      <c r="I908" s="1"/>
      <c r="K908" s="1"/>
      <c r="R908" s="1"/>
      <c r="W908" s="10"/>
      <c r="Y908" s="10"/>
    </row>
    <row r="909" spans="9:25" x14ac:dyDescent="0.25">
      <c r="I909" s="1"/>
      <c r="K909" s="1"/>
      <c r="R909" s="1"/>
      <c r="W909" s="10"/>
      <c r="Y909" s="10"/>
    </row>
    <row r="910" spans="9:25" x14ac:dyDescent="0.25">
      <c r="I910" s="1"/>
      <c r="K910" s="1"/>
      <c r="R910" s="1"/>
      <c r="W910" s="10"/>
      <c r="Y910" s="10"/>
    </row>
    <row r="911" spans="9:25" x14ac:dyDescent="0.25">
      <c r="I911" s="1"/>
      <c r="K911" s="1"/>
      <c r="R911" s="1"/>
      <c r="W911" s="10"/>
      <c r="Y911" s="10"/>
    </row>
    <row r="912" spans="9:25" x14ac:dyDescent="0.25">
      <c r="I912" s="1"/>
      <c r="K912" s="1"/>
      <c r="R912" s="1"/>
      <c r="W912" s="10"/>
      <c r="Y912" s="10"/>
    </row>
    <row r="913" spans="9:25" x14ac:dyDescent="0.25">
      <c r="I913" s="1"/>
      <c r="K913" s="1"/>
      <c r="R913" s="1"/>
      <c r="W913" s="10"/>
      <c r="Y913" s="10"/>
    </row>
    <row r="914" spans="9:25" x14ac:dyDescent="0.25">
      <c r="I914" s="1"/>
      <c r="K914" s="1"/>
      <c r="R914" s="1"/>
      <c r="W914" s="10"/>
      <c r="Y914" s="10"/>
    </row>
    <row r="915" spans="9:25" x14ac:dyDescent="0.25">
      <c r="I915" s="1"/>
      <c r="K915" s="1"/>
      <c r="R915" s="1"/>
      <c r="W915" s="10"/>
      <c r="Y915" s="10"/>
    </row>
    <row r="916" spans="9:25" x14ac:dyDescent="0.25">
      <c r="I916" s="1"/>
      <c r="K916" s="1"/>
      <c r="R916" s="1"/>
      <c r="W916" s="10"/>
      <c r="Y916" s="10"/>
    </row>
    <row r="917" spans="9:25" x14ac:dyDescent="0.25">
      <c r="I917" s="1"/>
      <c r="K917" s="1"/>
      <c r="R917" s="1"/>
      <c r="W917" s="10"/>
      <c r="Y917" s="10"/>
    </row>
    <row r="918" spans="9:25" x14ac:dyDescent="0.25">
      <c r="I918" s="1"/>
      <c r="K918" s="1"/>
      <c r="R918" s="1"/>
      <c r="W918" s="10"/>
      <c r="Y918" s="10"/>
    </row>
    <row r="919" spans="9:25" x14ac:dyDescent="0.25">
      <c r="I919" s="1"/>
      <c r="K919" s="1"/>
      <c r="R919" s="1"/>
      <c r="W919" s="10"/>
      <c r="Y919" s="10"/>
    </row>
    <row r="920" spans="9:25" x14ac:dyDescent="0.25">
      <c r="I920" s="1"/>
      <c r="K920" s="1"/>
      <c r="R920" s="1"/>
      <c r="W920" s="10"/>
      <c r="Y920" s="10"/>
    </row>
    <row r="921" spans="9:25" x14ac:dyDescent="0.25">
      <c r="I921" s="1"/>
      <c r="K921" s="1"/>
      <c r="R921" s="1"/>
      <c r="W921" s="10"/>
      <c r="Y921" s="10"/>
    </row>
    <row r="922" spans="9:25" x14ac:dyDescent="0.25">
      <c r="I922" s="1"/>
      <c r="K922" s="1"/>
      <c r="R922" s="1"/>
      <c r="W922" s="10"/>
      <c r="Y922" s="10"/>
    </row>
    <row r="923" spans="9:25" x14ac:dyDescent="0.25">
      <c r="I923" s="1"/>
      <c r="K923" s="1"/>
      <c r="R923" s="1"/>
      <c r="W923" s="10"/>
      <c r="Y923" s="10"/>
    </row>
    <row r="924" spans="9:25" x14ac:dyDescent="0.25">
      <c r="I924" s="1"/>
      <c r="K924" s="1"/>
      <c r="R924" s="1"/>
      <c r="W924" s="10"/>
      <c r="Y924" s="10"/>
    </row>
    <row r="925" spans="9:25" x14ac:dyDescent="0.25">
      <c r="I925" s="1"/>
      <c r="K925" s="1"/>
      <c r="R925" s="1"/>
      <c r="W925" s="10"/>
      <c r="Y925" s="10"/>
    </row>
    <row r="926" spans="9:25" x14ac:dyDescent="0.25">
      <c r="I926" s="1"/>
      <c r="K926" s="1"/>
      <c r="R926" s="1"/>
      <c r="W926" s="10"/>
      <c r="Y926" s="10"/>
    </row>
    <row r="927" spans="9:25" x14ac:dyDescent="0.25">
      <c r="I927" s="1"/>
      <c r="K927" s="1"/>
      <c r="R927" s="1"/>
      <c r="W927" s="10"/>
      <c r="Y927" s="10"/>
    </row>
    <row r="928" spans="9:25" x14ac:dyDescent="0.25">
      <c r="I928" s="1"/>
      <c r="K928" s="1"/>
      <c r="R928" s="1"/>
      <c r="W928" s="10"/>
      <c r="Y928" s="10"/>
    </row>
    <row r="929" spans="9:25" x14ac:dyDescent="0.25">
      <c r="I929" s="1"/>
      <c r="K929" s="1"/>
      <c r="R929" s="1"/>
      <c r="W929" s="10"/>
      <c r="Y929" s="10"/>
    </row>
    <row r="930" spans="9:25" x14ac:dyDescent="0.25">
      <c r="I930" s="1"/>
      <c r="K930" s="1"/>
      <c r="R930" s="1"/>
      <c r="W930" s="10"/>
      <c r="Y930" s="10"/>
    </row>
    <row r="931" spans="9:25" x14ac:dyDescent="0.25">
      <c r="I931" s="1"/>
      <c r="K931" s="1"/>
      <c r="R931" s="1"/>
      <c r="W931" s="10"/>
      <c r="Y931" s="10"/>
    </row>
    <row r="932" spans="9:25" x14ac:dyDescent="0.25">
      <c r="I932" s="1"/>
      <c r="K932" s="1"/>
      <c r="R932" s="1"/>
      <c r="W932" s="10"/>
      <c r="Y932" s="10"/>
    </row>
    <row r="933" spans="9:25" x14ac:dyDescent="0.25">
      <c r="I933" s="1"/>
      <c r="K933" s="1"/>
      <c r="R933" s="1"/>
      <c r="W933" s="10"/>
      <c r="Y933" s="10"/>
    </row>
    <row r="934" spans="9:25" x14ac:dyDescent="0.25">
      <c r="I934" s="1"/>
      <c r="K934" s="1"/>
      <c r="R934" s="1"/>
      <c r="W934" s="10"/>
      <c r="Y934" s="10"/>
    </row>
    <row r="935" spans="9:25" x14ac:dyDescent="0.25">
      <c r="I935" s="1"/>
      <c r="K935" s="1"/>
      <c r="R935" s="1"/>
      <c r="W935" s="10"/>
      <c r="Y935" s="10"/>
    </row>
    <row r="936" spans="9:25" x14ac:dyDescent="0.25">
      <c r="I936" s="1"/>
      <c r="K936" s="1"/>
      <c r="R936" s="1"/>
      <c r="W936" s="10"/>
      <c r="Y936" s="10"/>
    </row>
    <row r="937" spans="9:25" x14ac:dyDescent="0.25">
      <c r="I937" s="1"/>
      <c r="K937" s="1"/>
      <c r="R937" s="1"/>
      <c r="W937" s="10"/>
      <c r="Y937" s="10"/>
    </row>
    <row r="938" spans="9:25" x14ac:dyDescent="0.25">
      <c r="I938" s="1"/>
      <c r="K938" s="1"/>
      <c r="R938" s="1"/>
      <c r="W938" s="10"/>
      <c r="Y938" s="10"/>
    </row>
    <row r="939" spans="9:25" x14ac:dyDescent="0.25">
      <c r="I939" s="1"/>
      <c r="K939" s="1"/>
      <c r="R939" s="1"/>
      <c r="W939" s="10"/>
      <c r="Y939" s="10"/>
    </row>
    <row r="940" spans="9:25" x14ac:dyDescent="0.25">
      <c r="I940" s="1"/>
      <c r="K940" s="1"/>
      <c r="R940" s="1"/>
      <c r="W940" s="10"/>
      <c r="Y940" s="10"/>
    </row>
    <row r="941" spans="9:25" x14ac:dyDescent="0.25">
      <c r="I941" s="1"/>
      <c r="K941" s="1"/>
      <c r="R941" s="1"/>
      <c r="W941" s="10"/>
      <c r="Y941" s="10"/>
    </row>
    <row r="942" spans="9:25" x14ac:dyDescent="0.25">
      <c r="I942" s="1"/>
      <c r="K942" s="1"/>
      <c r="R942" s="1"/>
      <c r="W942" s="10"/>
      <c r="Y942" s="10"/>
    </row>
    <row r="943" spans="9:25" x14ac:dyDescent="0.25">
      <c r="I943" s="1"/>
      <c r="K943" s="1"/>
      <c r="R943" s="1"/>
      <c r="W943" s="10"/>
      <c r="Y943" s="10"/>
    </row>
    <row r="944" spans="9:25" x14ac:dyDescent="0.25">
      <c r="I944" s="1"/>
      <c r="K944" s="1"/>
      <c r="R944" s="1"/>
      <c r="W944" s="10"/>
      <c r="Y944" s="10"/>
    </row>
    <row r="945" spans="9:25" x14ac:dyDescent="0.25">
      <c r="I945" s="1"/>
      <c r="K945" s="1"/>
      <c r="R945" s="1"/>
      <c r="W945" s="10"/>
      <c r="Y945" s="10"/>
    </row>
    <row r="946" spans="9:25" x14ac:dyDescent="0.25">
      <c r="I946" s="1"/>
      <c r="K946" s="1"/>
      <c r="R946" s="1"/>
      <c r="W946" s="10"/>
      <c r="Y946" s="10"/>
    </row>
    <row r="947" spans="9:25" x14ac:dyDescent="0.25">
      <c r="I947" s="1"/>
      <c r="K947" s="1"/>
      <c r="R947" s="1"/>
      <c r="W947" s="10"/>
      <c r="Y947" s="10"/>
    </row>
    <row r="948" spans="9:25" x14ac:dyDescent="0.25">
      <c r="I948" s="1"/>
      <c r="K948" s="1"/>
      <c r="R948" s="1"/>
      <c r="W948" s="10"/>
      <c r="Y948" s="10"/>
    </row>
    <row r="949" spans="9:25" x14ac:dyDescent="0.25">
      <c r="I949" s="1"/>
      <c r="K949" s="1"/>
      <c r="R949" s="1"/>
      <c r="W949" s="10"/>
      <c r="Y949" s="10"/>
    </row>
    <row r="950" spans="9:25" x14ac:dyDescent="0.25">
      <c r="I950" s="1"/>
      <c r="K950" s="1"/>
      <c r="R950" s="1"/>
      <c r="W950" s="10"/>
      <c r="Y950" s="10"/>
    </row>
    <row r="951" spans="9:25" x14ac:dyDescent="0.25">
      <c r="I951" s="1"/>
      <c r="K951" s="1"/>
      <c r="R951" s="1"/>
      <c r="W951" s="10"/>
      <c r="Y951" s="10"/>
    </row>
    <row r="952" spans="9:25" x14ac:dyDescent="0.25">
      <c r="I952" s="1"/>
      <c r="K952" s="1"/>
      <c r="R952" s="1"/>
      <c r="W952" s="10"/>
      <c r="Y952" s="10"/>
    </row>
    <row r="953" spans="9:25" x14ac:dyDescent="0.25">
      <c r="I953" s="1"/>
      <c r="K953" s="1"/>
      <c r="R953" s="1"/>
      <c r="W953" s="10"/>
      <c r="Y953" s="10"/>
    </row>
    <row r="954" spans="9:25" x14ac:dyDescent="0.25">
      <c r="I954" s="1"/>
      <c r="K954" s="1"/>
      <c r="R954" s="1"/>
      <c r="W954" s="10"/>
      <c r="Y954" s="10"/>
    </row>
    <row r="955" spans="9:25" x14ac:dyDescent="0.25">
      <c r="I955" s="1"/>
      <c r="K955" s="1"/>
      <c r="R955" s="1"/>
      <c r="W955" s="10"/>
      <c r="Y955" s="10"/>
    </row>
    <row r="956" spans="9:25" x14ac:dyDescent="0.25">
      <c r="I956" s="1"/>
      <c r="K956" s="1"/>
      <c r="R956" s="1"/>
      <c r="W956" s="10"/>
      <c r="Y956" s="10"/>
    </row>
    <row r="957" spans="9:25" x14ac:dyDescent="0.25">
      <c r="I957" s="1"/>
      <c r="K957" s="1"/>
      <c r="R957" s="1"/>
      <c r="W957" s="10"/>
      <c r="Y957" s="10"/>
    </row>
    <row r="958" spans="9:25" x14ac:dyDescent="0.25">
      <c r="I958" s="1"/>
      <c r="K958" s="1"/>
      <c r="R958" s="1"/>
      <c r="W958" s="10"/>
      <c r="Y958" s="10"/>
    </row>
    <row r="959" spans="9:25" x14ac:dyDescent="0.25">
      <c r="I959" s="1"/>
      <c r="K959" s="1"/>
      <c r="R959" s="1"/>
      <c r="W959" s="10"/>
      <c r="Y959" s="10"/>
    </row>
    <row r="960" spans="9:25" x14ac:dyDescent="0.25">
      <c r="I960" s="1"/>
      <c r="K960" s="1"/>
      <c r="R960" s="1"/>
      <c r="W960" s="10"/>
      <c r="Y960" s="10"/>
    </row>
    <row r="961" spans="9:25" x14ac:dyDescent="0.25">
      <c r="I961" s="1"/>
      <c r="K961" s="1"/>
      <c r="R961" s="1"/>
      <c r="W961" s="10"/>
      <c r="Y961" s="10"/>
    </row>
    <row r="962" spans="9:25" x14ac:dyDescent="0.25">
      <c r="I962" s="1"/>
      <c r="K962" s="1"/>
      <c r="R962" s="1"/>
      <c r="W962" s="10"/>
      <c r="Y962" s="10"/>
    </row>
    <row r="963" spans="9:25" x14ac:dyDescent="0.25">
      <c r="I963" s="1"/>
      <c r="K963" s="1"/>
      <c r="R963" s="1"/>
      <c r="W963" s="10"/>
      <c r="Y963" s="10"/>
    </row>
    <row r="964" spans="9:25" x14ac:dyDescent="0.25">
      <c r="I964" s="1"/>
      <c r="K964" s="1"/>
      <c r="R964" s="1"/>
      <c r="W964" s="10"/>
      <c r="Y964" s="10"/>
    </row>
    <row r="965" spans="9:25" x14ac:dyDescent="0.25">
      <c r="I965" s="1"/>
      <c r="K965" s="1"/>
      <c r="R965" s="1"/>
      <c r="W965" s="10"/>
      <c r="Y965" s="10"/>
    </row>
    <row r="966" spans="9:25" x14ac:dyDescent="0.25">
      <c r="I966" s="1"/>
      <c r="K966" s="1"/>
      <c r="R966" s="1"/>
      <c r="W966" s="10"/>
      <c r="Y966" s="10"/>
    </row>
    <row r="967" spans="9:25" x14ac:dyDescent="0.25">
      <c r="I967" s="1"/>
      <c r="K967" s="1"/>
      <c r="R967" s="1"/>
      <c r="W967" s="10"/>
      <c r="Y967" s="10"/>
    </row>
    <row r="968" spans="9:25" x14ac:dyDescent="0.25">
      <c r="I968" s="1"/>
      <c r="K968" s="1"/>
      <c r="R968" s="1"/>
      <c r="W968" s="10"/>
      <c r="Y968" s="10"/>
    </row>
    <row r="969" spans="9:25" x14ac:dyDescent="0.25">
      <c r="I969" s="1"/>
      <c r="K969" s="1"/>
      <c r="R969" s="1"/>
      <c r="W969" s="10"/>
      <c r="Y969" s="10"/>
    </row>
    <row r="970" spans="9:25" x14ac:dyDescent="0.25">
      <c r="I970" s="1"/>
      <c r="K970" s="1"/>
      <c r="R970" s="1"/>
      <c r="W970" s="10"/>
      <c r="Y970" s="10"/>
    </row>
    <row r="971" spans="9:25" x14ac:dyDescent="0.25">
      <c r="I971" s="1"/>
      <c r="K971" s="1"/>
      <c r="R971" s="1"/>
      <c r="W971" s="10"/>
      <c r="Y971" s="10"/>
    </row>
    <row r="972" spans="9:25" x14ac:dyDescent="0.25">
      <c r="I972" s="1"/>
      <c r="K972" s="1"/>
      <c r="R972" s="1"/>
      <c r="W972" s="10"/>
      <c r="Y972" s="10"/>
    </row>
    <row r="973" spans="9:25" x14ac:dyDescent="0.25">
      <c r="I973" s="1"/>
      <c r="K973" s="1"/>
      <c r="R973" s="1"/>
      <c r="W973" s="10"/>
      <c r="Y973" s="10"/>
    </row>
    <row r="974" spans="9:25" x14ac:dyDescent="0.25">
      <c r="I974" s="1"/>
      <c r="K974" s="1"/>
      <c r="R974" s="1"/>
      <c r="W974" s="10"/>
      <c r="Y974" s="10"/>
    </row>
    <row r="975" spans="9:25" x14ac:dyDescent="0.25">
      <c r="I975" s="1"/>
      <c r="K975" s="1"/>
      <c r="R975" s="1"/>
      <c r="W975" s="10"/>
      <c r="Y975" s="10"/>
    </row>
    <row r="976" spans="9:25" x14ac:dyDescent="0.25">
      <c r="I976" s="1"/>
      <c r="K976" s="1"/>
      <c r="R976" s="1"/>
      <c r="W976" s="10"/>
      <c r="Y976" s="10"/>
    </row>
    <row r="977" spans="9:25" x14ac:dyDescent="0.25">
      <c r="I977" s="1"/>
      <c r="K977" s="1"/>
      <c r="R977" s="1"/>
      <c r="W977" s="10"/>
      <c r="Y977" s="10"/>
    </row>
    <row r="978" spans="9:25" x14ac:dyDescent="0.25">
      <c r="I978" s="1"/>
      <c r="K978" s="1"/>
      <c r="R978" s="1"/>
      <c r="W978" s="10"/>
      <c r="Y978" s="10"/>
    </row>
    <row r="979" spans="9:25" x14ac:dyDescent="0.25">
      <c r="I979" s="1"/>
      <c r="K979" s="1"/>
      <c r="R979" s="1"/>
      <c r="W979" s="10"/>
      <c r="Y979" s="10"/>
    </row>
    <row r="980" spans="9:25" x14ac:dyDescent="0.25">
      <c r="I980" s="1"/>
      <c r="K980" s="1"/>
      <c r="R980" s="1"/>
      <c r="W980" s="10"/>
      <c r="Y980" s="10"/>
    </row>
    <row r="981" spans="9:25" x14ac:dyDescent="0.25">
      <c r="I981" s="1"/>
      <c r="K981" s="1"/>
      <c r="R981" s="1"/>
      <c r="W981" s="10"/>
      <c r="Y981" s="10"/>
    </row>
    <row r="982" spans="9:25" x14ac:dyDescent="0.25">
      <c r="I982" s="1"/>
      <c r="K982" s="1"/>
      <c r="R982" s="1"/>
      <c r="W982" s="10"/>
      <c r="Y982" s="10"/>
    </row>
    <row r="983" spans="9:25" x14ac:dyDescent="0.25">
      <c r="I983" s="1"/>
      <c r="K983" s="1"/>
      <c r="R983" s="1"/>
      <c r="W983" s="10"/>
      <c r="Y983" s="10"/>
    </row>
    <row r="984" spans="9:25" x14ac:dyDescent="0.25">
      <c r="I984" s="1"/>
      <c r="K984" s="1"/>
      <c r="R984" s="1"/>
      <c r="W984" s="10"/>
      <c r="Y984" s="10"/>
    </row>
    <row r="985" spans="9:25" x14ac:dyDescent="0.25">
      <c r="I985" s="1"/>
      <c r="K985" s="1"/>
      <c r="R985" s="1"/>
      <c r="W985" s="10"/>
      <c r="Y985" s="10"/>
    </row>
    <row r="986" spans="9:25" x14ac:dyDescent="0.25">
      <c r="I986" s="1"/>
      <c r="K986" s="1"/>
      <c r="R986" s="1"/>
      <c r="W986" s="10"/>
      <c r="Y986" s="10"/>
    </row>
    <row r="987" spans="9:25" x14ac:dyDescent="0.25">
      <c r="I987" s="1"/>
      <c r="K987" s="1"/>
      <c r="R987" s="1"/>
      <c r="W987" s="10"/>
      <c r="Y987" s="10"/>
    </row>
    <row r="988" spans="9:25" x14ac:dyDescent="0.25">
      <c r="I988" s="1"/>
      <c r="K988" s="1"/>
      <c r="R988" s="1"/>
      <c r="W988" s="10"/>
      <c r="Y988" s="10"/>
    </row>
    <row r="989" spans="9:25" x14ac:dyDescent="0.25">
      <c r="I989" s="1"/>
      <c r="K989" s="1"/>
      <c r="R989" s="1"/>
      <c r="W989" s="10"/>
      <c r="Y989" s="10"/>
    </row>
    <row r="990" spans="9:25" x14ac:dyDescent="0.25">
      <c r="I990" s="1"/>
      <c r="K990" s="1"/>
      <c r="R990" s="1"/>
      <c r="W990" s="10"/>
      <c r="Y990" s="10"/>
    </row>
    <row r="991" spans="9:25" x14ac:dyDescent="0.25">
      <c r="I991" s="1"/>
      <c r="K991" s="1"/>
      <c r="R991" s="1"/>
      <c r="W991" s="10"/>
      <c r="Y991" s="10"/>
    </row>
    <row r="992" spans="9:25" x14ac:dyDescent="0.25">
      <c r="I992" s="1"/>
      <c r="K992" s="1"/>
      <c r="R992" s="1"/>
      <c r="W992" s="10"/>
      <c r="Y992" s="10"/>
    </row>
    <row r="993" spans="9:25" x14ac:dyDescent="0.25">
      <c r="I993" s="1"/>
      <c r="K993" s="1"/>
      <c r="R993" s="1"/>
      <c r="W993" s="10"/>
      <c r="Y993" s="10"/>
    </row>
    <row r="994" spans="9:25" x14ac:dyDescent="0.25">
      <c r="I994" s="1"/>
      <c r="K994" s="1"/>
      <c r="R994" s="1"/>
      <c r="W994" s="10"/>
      <c r="Y994" s="10"/>
    </row>
    <row r="995" spans="9:25" x14ac:dyDescent="0.25">
      <c r="I995" s="1"/>
      <c r="K995" s="1"/>
      <c r="R995" s="1"/>
      <c r="W995" s="10"/>
      <c r="Y995" s="10"/>
    </row>
    <row r="996" spans="9:25" x14ac:dyDescent="0.25">
      <c r="I996" s="1"/>
      <c r="K996" s="1"/>
      <c r="R996" s="1"/>
      <c r="W996" s="10"/>
      <c r="Y996" s="10"/>
    </row>
    <row r="997" spans="9:25" x14ac:dyDescent="0.25">
      <c r="I997" s="1"/>
      <c r="K997" s="1"/>
      <c r="R997" s="1"/>
      <c r="W997" s="10"/>
      <c r="Y997" s="10"/>
    </row>
    <row r="998" spans="9:25" x14ac:dyDescent="0.25">
      <c r="I998" s="1"/>
      <c r="K998" s="1"/>
      <c r="R998" s="1"/>
      <c r="W998" s="10"/>
      <c r="Y998" s="10"/>
    </row>
    <row r="999" spans="9:25" x14ac:dyDescent="0.25">
      <c r="I999" s="1"/>
      <c r="K999" s="1"/>
      <c r="R999" s="1"/>
      <c r="W999" s="10"/>
      <c r="Y999" s="10"/>
    </row>
    <row r="1000" spans="9:25" x14ac:dyDescent="0.25">
      <c r="I1000" s="1"/>
      <c r="K1000" s="1"/>
      <c r="R1000" s="1"/>
      <c r="W1000" s="10"/>
      <c r="Y1000" s="10"/>
    </row>
    <row r="1001" spans="9:25" x14ac:dyDescent="0.25">
      <c r="I1001" s="1"/>
      <c r="K1001" s="1"/>
      <c r="R1001" s="1"/>
      <c r="W1001" s="10"/>
      <c r="Y1001" s="10"/>
    </row>
    <row r="1002" spans="9:25" x14ac:dyDescent="0.25">
      <c r="I1002" s="1"/>
      <c r="K1002" s="1"/>
      <c r="R1002" s="1"/>
      <c r="W1002" s="10"/>
      <c r="Y1002" s="10"/>
    </row>
    <row r="1003" spans="9:25" x14ac:dyDescent="0.25">
      <c r="I1003" s="1"/>
      <c r="K1003" s="1"/>
      <c r="R1003" s="1"/>
      <c r="W1003" s="10"/>
      <c r="Y1003" s="10"/>
    </row>
    <row r="1004" spans="9:25" x14ac:dyDescent="0.25">
      <c r="I1004" s="1"/>
      <c r="K1004" s="1"/>
      <c r="R1004" s="1"/>
      <c r="W1004" s="10"/>
      <c r="Y1004" s="10"/>
    </row>
    <row r="1005" spans="9:25" x14ac:dyDescent="0.25">
      <c r="I1005" s="1"/>
      <c r="K1005" s="1"/>
      <c r="R1005" s="1"/>
      <c r="W1005" s="10"/>
      <c r="Y1005" s="10"/>
    </row>
    <row r="1006" spans="9:25" x14ac:dyDescent="0.25">
      <c r="I1006" s="1"/>
      <c r="K1006" s="1"/>
      <c r="R1006" s="1"/>
      <c r="W1006" s="10"/>
      <c r="Y1006" s="10"/>
    </row>
    <row r="1007" spans="9:25" x14ac:dyDescent="0.25">
      <c r="I1007" s="1"/>
      <c r="K1007" s="1"/>
      <c r="R1007" s="1"/>
      <c r="W1007" s="10"/>
      <c r="Y1007" s="10"/>
    </row>
    <row r="1008" spans="9:25" x14ac:dyDescent="0.25">
      <c r="I1008" s="1"/>
      <c r="K1008" s="1"/>
      <c r="R1008" s="1"/>
      <c r="W1008" s="10"/>
      <c r="Y1008" s="10"/>
    </row>
    <row r="1009" spans="9:25" x14ac:dyDescent="0.25">
      <c r="I1009" s="1"/>
      <c r="K1009" s="1"/>
      <c r="R1009" s="1"/>
      <c r="W1009" s="10"/>
      <c r="Y1009" s="10"/>
    </row>
    <row r="1010" spans="9:25" x14ac:dyDescent="0.25">
      <c r="I1010" s="1"/>
      <c r="K1010" s="1"/>
      <c r="R1010" s="1"/>
      <c r="W1010" s="10"/>
      <c r="Y1010" s="10"/>
    </row>
    <row r="1011" spans="9:25" x14ac:dyDescent="0.25">
      <c r="I1011" s="1"/>
      <c r="K1011" s="1"/>
      <c r="R1011" s="1"/>
      <c r="W1011" s="10"/>
      <c r="Y1011" s="10"/>
    </row>
    <row r="1012" spans="9:25" x14ac:dyDescent="0.25">
      <c r="I1012" s="1"/>
      <c r="K1012" s="1"/>
      <c r="R1012" s="1"/>
      <c r="W1012" s="10"/>
      <c r="Y1012" s="10"/>
    </row>
    <row r="1013" spans="9:25" x14ac:dyDescent="0.25">
      <c r="I1013" s="1"/>
      <c r="K1013" s="1"/>
      <c r="R1013" s="1"/>
      <c r="W1013" s="10"/>
      <c r="Y1013" s="10"/>
    </row>
    <row r="1014" spans="9:25" x14ac:dyDescent="0.25">
      <c r="I1014" s="1"/>
      <c r="K1014" s="1"/>
      <c r="R1014" s="1"/>
      <c r="W1014" s="10"/>
      <c r="Y1014" s="10"/>
    </row>
    <row r="1015" spans="9:25" x14ac:dyDescent="0.25">
      <c r="I1015" s="1"/>
      <c r="K1015" s="1"/>
      <c r="R1015" s="1"/>
      <c r="W1015" s="10"/>
      <c r="Y1015" s="10"/>
    </row>
    <row r="1016" spans="9:25" x14ac:dyDescent="0.25">
      <c r="I1016" s="1"/>
      <c r="K1016" s="1"/>
      <c r="R1016" s="1"/>
      <c r="W1016" s="10"/>
      <c r="Y1016" s="10"/>
    </row>
    <row r="1017" spans="9:25" x14ac:dyDescent="0.25">
      <c r="I1017" s="1"/>
      <c r="K1017" s="1"/>
      <c r="R1017" s="1"/>
      <c r="W1017" s="10"/>
      <c r="Y1017" s="10"/>
    </row>
    <row r="1018" spans="9:25" x14ac:dyDescent="0.25">
      <c r="I1018" s="1"/>
      <c r="K1018" s="1"/>
      <c r="R1018" s="1"/>
      <c r="W1018" s="10"/>
      <c r="Y1018" s="10"/>
    </row>
    <row r="1019" spans="9:25" x14ac:dyDescent="0.25">
      <c r="I1019" s="1"/>
      <c r="K1019" s="1"/>
      <c r="R1019" s="1"/>
      <c r="W1019" s="10"/>
      <c r="Y1019" s="10"/>
    </row>
    <row r="1020" spans="9:25" x14ac:dyDescent="0.25">
      <c r="I1020" s="1"/>
      <c r="K1020" s="1"/>
      <c r="R1020" s="1"/>
      <c r="W1020" s="10"/>
      <c r="Y1020" s="10"/>
    </row>
    <row r="1021" spans="9:25" x14ac:dyDescent="0.25">
      <c r="I1021" s="1"/>
      <c r="K1021" s="1"/>
      <c r="R1021" s="1"/>
      <c r="W1021" s="10"/>
      <c r="Y1021" s="10"/>
    </row>
    <row r="1022" spans="9:25" x14ac:dyDescent="0.25">
      <c r="I1022" s="1"/>
      <c r="K1022" s="1"/>
      <c r="R1022" s="1"/>
      <c r="W1022" s="10"/>
      <c r="Y1022" s="10"/>
    </row>
    <row r="1023" spans="9:25" x14ac:dyDescent="0.25">
      <c r="I1023" s="1"/>
      <c r="K1023" s="1"/>
      <c r="R1023" s="1"/>
      <c r="W1023" s="10"/>
      <c r="Y1023" s="10"/>
    </row>
    <row r="1024" spans="9:25" x14ac:dyDescent="0.25">
      <c r="I1024" s="1"/>
      <c r="K1024" s="1"/>
      <c r="R1024" s="1"/>
      <c r="W1024" s="10"/>
      <c r="Y1024" s="10"/>
    </row>
    <row r="1025" spans="9:25" x14ac:dyDescent="0.25">
      <c r="I1025" s="1"/>
      <c r="K1025" s="1"/>
      <c r="R1025" s="1"/>
      <c r="W1025" s="10"/>
      <c r="Y1025" s="10"/>
    </row>
    <row r="1026" spans="9:25" x14ac:dyDescent="0.25">
      <c r="I1026" s="1"/>
      <c r="K1026" s="1"/>
      <c r="R1026" s="1"/>
      <c r="W1026" s="10"/>
      <c r="Y1026" s="10"/>
    </row>
    <row r="1027" spans="9:25" x14ac:dyDescent="0.25">
      <c r="I1027" s="1"/>
      <c r="K1027" s="1"/>
      <c r="R1027" s="1"/>
      <c r="W1027" s="10"/>
      <c r="Y1027" s="10"/>
    </row>
    <row r="1028" spans="9:25" x14ac:dyDescent="0.25">
      <c r="I1028" s="1"/>
      <c r="K1028" s="1"/>
      <c r="R1028" s="1"/>
      <c r="W1028" s="10"/>
      <c r="Y1028" s="10"/>
    </row>
    <row r="1029" spans="9:25" x14ac:dyDescent="0.25">
      <c r="I1029" s="1"/>
      <c r="K1029" s="1"/>
      <c r="R1029" s="1"/>
      <c r="W1029" s="10"/>
      <c r="Y1029" s="10"/>
    </row>
    <row r="1030" spans="9:25" x14ac:dyDescent="0.25">
      <c r="I1030" s="1"/>
      <c r="K1030" s="1"/>
      <c r="R1030" s="1"/>
      <c r="W1030" s="10"/>
      <c r="Y1030" s="10"/>
    </row>
    <row r="1031" spans="9:25" x14ac:dyDescent="0.25">
      <c r="I1031" s="1"/>
      <c r="K1031" s="1"/>
      <c r="R1031" s="1"/>
      <c r="W1031" s="10"/>
      <c r="Y1031" s="10"/>
    </row>
    <row r="1032" spans="9:25" x14ac:dyDescent="0.25">
      <c r="I1032" s="1"/>
      <c r="K1032" s="1"/>
      <c r="R1032" s="1"/>
      <c r="W1032" s="10"/>
      <c r="Y1032" s="10"/>
    </row>
    <row r="1033" spans="9:25" x14ac:dyDescent="0.25">
      <c r="I1033" s="1"/>
      <c r="K1033" s="1"/>
      <c r="R1033" s="1"/>
      <c r="W1033" s="10"/>
      <c r="Y1033" s="10"/>
    </row>
    <row r="1034" spans="9:25" x14ac:dyDescent="0.25">
      <c r="I1034" s="1"/>
      <c r="K1034" s="1"/>
      <c r="R1034" s="1"/>
      <c r="W1034" s="10"/>
      <c r="Y1034" s="10"/>
    </row>
    <row r="1035" spans="9:25" x14ac:dyDescent="0.25">
      <c r="I1035" s="1"/>
      <c r="K1035" s="1"/>
      <c r="R1035" s="1"/>
      <c r="W1035" s="10"/>
      <c r="Y1035" s="10"/>
    </row>
    <row r="1036" spans="9:25" x14ac:dyDescent="0.25">
      <c r="I1036" s="1"/>
      <c r="K1036" s="1"/>
      <c r="R1036" s="1"/>
      <c r="W1036" s="10"/>
      <c r="Y1036" s="10"/>
    </row>
    <row r="1037" spans="9:25" x14ac:dyDescent="0.25">
      <c r="I1037" s="1"/>
      <c r="K1037" s="1"/>
      <c r="R1037" s="1"/>
      <c r="W1037" s="10"/>
      <c r="Y1037" s="10"/>
    </row>
    <row r="1038" spans="9:25" x14ac:dyDescent="0.25">
      <c r="I1038" s="1"/>
      <c r="K1038" s="1"/>
      <c r="R1038" s="1"/>
      <c r="W1038" s="10"/>
      <c r="Y1038" s="10"/>
    </row>
    <row r="1039" spans="9:25" x14ac:dyDescent="0.25">
      <c r="I1039" s="1"/>
      <c r="K1039" s="1"/>
      <c r="R1039" s="1"/>
      <c r="W1039" s="10"/>
      <c r="Y1039" s="10"/>
    </row>
    <row r="1040" spans="9:25" x14ac:dyDescent="0.25">
      <c r="I1040" s="1"/>
      <c r="K1040" s="1"/>
      <c r="R1040" s="1"/>
      <c r="W1040" s="10"/>
      <c r="Y1040" s="10"/>
    </row>
    <row r="1041" spans="9:25" x14ac:dyDescent="0.25">
      <c r="I1041" s="1"/>
      <c r="K1041" s="1"/>
      <c r="R1041" s="1"/>
      <c r="W1041" s="10"/>
      <c r="Y1041" s="10"/>
    </row>
    <row r="1042" spans="9:25" x14ac:dyDescent="0.25">
      <c r="I1042" s="1"/>
      <c r="K1042" s="1"/>
      <c r="R1042" s="1"/>
      <c r="W1042" s="10"/>
      <c r="Y1042" s="10"/>
    </row>
    <row r="1043" spans="9:25" x14ac:dyDescent="0.25">
      <c r="I1043" s="1"/>
      <c r="K1043" s="1"/>
      <c r="R1043" s="1"/>
      <c r="W1043" s="10"/>
      <c r="Y1043" s="10"/>
    </row>
    <row r="1044" spans="9:25" x14ac:dyDescent="0.25">
      <c r="I1044" s="1"/>
      <c r="K1044" s="1"/>
      <c r="R1044" s="1"/>
      <c r="W1044" s="10"/>
      <c r="Y1044" s="10"/>
    </row>
    <row r="1045" spans="9:25" x14ac:dyDescent="0.25">
      <c r="I1045" s="1"/>
      <c r="K1045" s="1"/>
      <c r="R1045" s="1"/>
      <c r="W1045" s="10"/>
      <c r="Y1045" s="10"/>
    </row>
    <row r="1046" spans="9:25" x14ac:dyDescent="0.25">
      <c r="I1046" s="1"/>
      <c r="K1046" s="1"/>
      <c r="R1046" s="1"/>
      <c r="W1046" s="10"/>
      <c r="Y1046" s="10"/>
    </row>
    <row r="1047" spans="9:25" x14ac:dyDescent="0.25">
      <c r="I1047" s="1"/>
      <c r="K1047" s="1"/>
      <c r="R1047" s="1"/>
      <c r="W1047" s="10"/>
      <c r="Y1047" s="10"/>
    </row>
    <row r="1048" spans="9:25" x14ac:dyDescent="0.25">
      <c r="I1048" s="1"/>
      <c r="K1048" s="1"/>
      <c r="R1048" s="1"/>
      <c r="W1048" s="10"/>
      <c r="Y1048" s="10"/>
    </row>
    <row r="1049" spans="9:25" x14ac:dyDescent="0.25">
      <c r="I1049" s="1"/>
      <c r="K1049" s="1"/>
      <c r="R1049" s="1"/>
      <c r="W1049" s="10"/>
      <c r="Y1049" s="10"/>
    </row>
    <row r="1050" spans="9:25" x14ac:dyDescent="0.25">
      <c r="I1050" s="1"/>
      <c r="K1050" s="1"/>
      <c r="R1050" s="1"/>
      <c r="W1050" s="10"/>
      <c r="Y1050" s="10"/>
    </row>
    <row r="1051" spans="9:25" x14ac:dyDescent="0.25">
      <c r="I1051" s="1"/>
      <c r="K1051" s="1"/>
      <c r="R1051" s="1"/>
      <c r="W1051" s="10"/>
      <c r="Y1051" s="10"/>
    </row>
    <row r="1052" spans="9:25" x14ac:dyDescent="0.25">
      <c r="I1052" s="1"/>
      <c r="K1052" s="1"/>
      <c r="R1052" s="1"/>
      <c r="W1052" s="10"/>
      <c r="Y1052" s="10"/>
    </row>
    <row r="1053" spans="9:25" x14ac:dyDescent="0.25">
      <c r="I1053" s="1"/>
      <c r="K1053" s="1"/>
      <c r="R1053" s="1"/>
      <c r="W1053" s="10"/>
      <c r="Y1053" s="10"/>
    </row>
    <row r="1054" spans="9:25" x14ac:dyDescent="0.25">
      <c r="I1054" s="1"/>
      <c r="K1054" s="1"/>
      <c r="R1054" s="1"/>
      <c r="W1054" s="10"/>
      <c r="Y1054" s="10"/>
    </row>
    <row r="1055" spans="9:25" x14ac:dyDescent="0.25">
      <c r="I1055" s="1"/>
      <c r="K1055" s="1"/>
      <c r="R1055" s="1"/>
      <c r="W1055" s="10"/>
      <c r="Y1055" s="10"/>
    </row>
    <row r="1056" spans="9:25" x14ac:dyDescent="0.25">
      <c r="I1056" s="1"/>
      <c r="K1056" s="1"/>
      <c r="R1056" s="1"/>
      <c r="W1056" s="10"/>
      <c r="Y1056" s="10"/>
    </row>
    <row r="1057" spans="9:25" x14ac:dyDescent="0.25">
      <c r="I1057" s="1"/>
      <c r="K1057" s="1"/>
      <c r="R1057" s="1"/>
      <c r="W1057" s="10"/>
      <c r="Y1057" s="10"/>
    </row>
    <row r="1058" spans="9:25" x14ac:dyDescent="0.25">
      <c r="I1058" s="1"/>
      <c r="K1058" s="1"/>
      <c r="R1058" s="1"/>
      <c r="W1058" s="10"/>
      <c r="Y1058" s="10"/>
    </row>
    <row r="1059" spans="9:25" x14ac:dyDescent="0.25">
      <c r="I1059" s="1"/>
      <c r="K1059" s="1"/>
      <c r="R1059" s="1"/>
      <c r="W1059" s="10"/>
      <c r="Y1059" s="10"/>
    </row>
    <row r="1060" spans="9:25" x14ac:dyDescent="0.25">
      <c r="I1060" s="1"/>
      <c r="K1060" s="1"/>
      <c r="R1060" s="1"/>
      <c r="W1060" s="10"/>
      <c r="Y1060" s="10"/>
    </row>
    <row r="1061" spans="9:25" x14ac:dyDescent="0.25">
      <c r="I1061" s="1"/>
      <c r="K1061" s="1"/>
      <c r="R1061" s="1"/>
      <c r="W1061" s="10"/>
      <c r="Y1061" s="10"/>
    </row>
    <row r="1062" spans="9:25" x14ac:dyDescent="0.25">
      <c r="I1062" s="1"/>
      <c r="K1062" s="1"/>
      <c r="R1062" s="1"/>
      <c r="W1062" s="10"/>
      <c r="Y1062" s="10"/>
    </row>
    <row r="1063" spans="9:25" x14ac:dyDescent="0.25">
      <c r="I1063" s="1"/>
      <c r="K1063" s="1"/>
      <c r="R1063" s="1"/>
      <c r="W1063" s="10"/>
      <c r="Y1063" s="10"/>
    </row>
    <row r="1064" spans="9:25" x14ac:dyDescent="0.25">
      <c r="I1064" s="1"/>
      <c r="K1064" s="1"/>
      <c r="R1064" s="1"/>
      <c r="W1064" s="10"/>
      <c r="Y1064" s="10"/>
    </row>
    <row r="1065" spans="9:25" x14ac:dyDescent="0.25">
      <c r="I1065" s="1"/>
      <c r="K1065" s="1"/>
      <c r="R1065" s="1"/>
      <c r="W1065" s="10"/>
      <c r="Y1065" s="10"/>
    </row>
    <row r="1066" spans="9:25" x14ac:dyDescent="0.25">
      <c r="I1066" s="1"/>
      <c r="K1066" s="1"/>
      <c r="R1066" s="1"/>
      <c r="W1066" s="10"/>
      <c r="Y1066" s="10"/>
    </row>
    <row r="1067" spans="9:25" x14ac:dyDescent="0.25">
      <c r="I1067" s="1"/>
      <c r="K1067" s="1"/>
      <c r="R1067" s="1"/>
      <c r="W1067" s="10"/>
      <c r="Y1067" s="10"/>
    </row>
    <row r="1068" spans="9:25" x14ac:dyDescent="0.25">
      <c r="I1068" s="1"/>
      <c r="K1068" s="1"/>
      <c r="R1068" s="1"/>
      <c r="W1068" s="10"/>
      <c r="Y1068" s="10"/>
    </row>
    <row r="1069" spans="9:25" x14ac:dyDescent="0.25">
      <c r="I1069" s="1"/>
      <c r="K1069" s="1"/>
      <c r="R1069" s="1"/>
      <c r="W1069" s="10"/>
      <c r="Y1069" s="10"/>
    </row>
    <row r="1070" spans="9:25" x14ac:dyDescent="0.25">
      <c r="I1070" s="1"/>
      <c r="K1070" s="1"/>
      <c r="R1070" s="1"/>
      <c r="W1070" s="10"/>
      <c r="Y1070" s="10"/>
    </row>
    <row r="1071" spans="9:25" x14ac:dyDescent="0.25">
      <c r="I1071" s="1"/>
      <c r="K1071" s="1"/>
      <c r="R1071" s="1"/>
      <c r="W1071" s="10"/>
      <c r="Y1071" s="10"/>
    </row>
    <row r="1072" spans="9:25" x14ac:dyDescent="0.25">
      <c r="I1072" s="1"/>
      <c r="K1072" s="1"/>
      <c r="R1072" s="1"/>
      <c r="W1072" s="10"/>
      <c r="Y1072" s="10"/>
    </row>
    <row r="1073" spans="9:25" x14ac:dyDescent="0.25">
      <c r="I1073" s="1"/>
      <c r="K1073" s="1"/>
      <c r="R1073" s="1"/>
      <c r="W1073" s="10"/>
      <c r="Y1073" s="10"/>
    </row>
    <row r="1074" spans="9:25" x14ac:dyDescent="0.25">
      <c r="I1074" s="1"/>
      <c r="K1074" s="1"/>
      <c r="R1074" s="1"/>
      <c r="W1074" s="10"/>
      <c r="Y1074" s="10"/>
    </row>
    <row r="1075" spans="9:25" x14ac:dyDescent="0.25">
      <c r="I1075" s="1"/>
      <c r="K1075" s="1"/>
      <c r="R1075" s="1"/>
      <c r="W1075" s="10"/>
      <c r="Y1075" s="10"/>
    </row>
    <row r="1076" spans="9:25" x14ac:dyDescent="0.25">
      <c r="I1076" s="1"/>
      <c r="K1076" s="1"/>
      <c r="R1076" s="1"/>
      <c r="W1076" s="10"/>
      <c r="Y1076" s="10"/>
    </row>
    <row r="1077" spans="9:25" x14ac:dyDescent="0.25">
      <c r="I1077" s="1"/>
      <c r="K1077" s="1"/>
      <c r="R1077" s="1"/>
      <c r="W1077" s="10"/>
      <c r="Y1077" s="10"/>
    </row>
    <row r="1078" spans="9:25" x14ac:dyDescent="0.25">
      <c r="I1078" s="1"/>
      <c r="K1078" s="1"/>
      <c r="R1078" s="1"/>
      <c r="W1078" s="10"/>
      <c r="Y1078" s="10"/>
    </row>
    <row r="1079" spans="9:25" x14ac:dyDescent="0.25">
      <c r="I1079" s="1"/>
      <c r="K1079" s="1"/>
      <c r="R1079" s="1"/>
      <c r="W1079" s="10"/>
      <c r="Y1079" s="10"/>
    </row>
    <row r="1080" spans="9:25" x14ac:dyDescent="0.25">
      <c r="I1080" s="1"/>
      <c r="K1080" s="1"/>
      <c r="R1080" s="1"/>
      <c r="W1080" s="10"/>
      <c r="Y1080" s="10"/>
    </row>
    <row r="1081" spans="9:25" x14ac:dyDescent="0.25">
      <c r="I1081" s="1"/>
      <c r="K1081" s="1"/>
      <c r="R1081" s="1"/>
      <c r="W1081" s="10"/>
      <c r="Y1081" s="10"/>
    </row>
    <row r="1082" spans="9:25" x14ac:dyDescent="0.25">
      <c r="I1082" s="1"/>
      <c r="K1082" s="1"/>
      <c r="R1082" s="1"/>
      <c r="W1082" s="10"/>
      <c r="Y1082" s="10"/>
    </row>
    <row r="1083" spans="9:25" x14ac:dyDescent="0.25">
      <c r="I1083" s="1"/>
      <c r="K1083" s="1"/>
      <c r="R1083" s="1"/>
      <c r="W1083" s="10"/>
      <c r="Y1083" s="10"/>
    </row>
    <row r="1084" spans="9:25" x14ac:dyDescent="0.25">
      <c r="I1084" s="1"/>
      <c r="K1084" s="1"/>
      <c r="R1084" s="1"/>
      <c r="W1084" s="10"/>
      <c r="Y1084" s="10"/>
    </row>
    <row r="1085" spans="9:25" x14ac:dyDescent="0.25">
      <c r="I1085" s="1"/>
      <c r="K1085" s="1"/>
      <c r="R1085" s="1"/>
      <c r="W1085" s="10"/>
      <c r="Y1085" s="10"/>
    </row>
    <row r="1086" spans="9:25" x14ac:dyDescent="0.25">
      <c r="I1086" s="1"/>
      <c r="K1086" s="1"/>
      <c r="R1086" s="1"/>
      <c r="W1086" s="10"/>
      <c r="Y1086" s="10"/>
    </row>
    <row r="1087" spans="9:25" x14ac:dyDescent="0.25">
      <c r="I1087" s="1"/>
      <c r="K1087" s="1"/>
      <c r="R1087" s="1"/>
      <c r="W1087" s="10"/>
      <c r="Y1087" s="10"/>
    </row>
    <row r="1088" spans="9:25" x14ac:dyDescent="0.25">
      <c r="I1088" s="1"/>
      <c r="K1088" s="1"/>
      <c r="R1088" s="1"/>
      <c r="W1088" s="10"/>
      <c r="Y1088" s="10"/>
    </row>
    <row r="1089" spans="9:25" x14ac:dyDescent="0.25">
      <c r="I1089" s="1"/>
      <c r="K1089" s="1"/>
      <c r="R1089" s="1"/>
      <c r="W1089" s="10"/>
      <c r="Y1089" s="10"/>
    </row>
    <row r="1090" spans="9:25" x14ac:dyDescent="0.25">
      <c r="I1090" s="1"/>
      <c r="K1090" s="1"/>
      <c r="R1090" s="1"/>
      <c r="W1090" s="10"/>
      <c r="Y1090" s="10"/>
    </row>
    <row r="1091" spans="9:25" x14ac:dyDescent="0.25">
      <c r="I1091" s="1"/>
      <c r="K1091" s="1"/>
      <c r="R1091" s="1"/>
      <c r="W1091" s="10"/>
      <c r="Y1091" s="10"/>
    </row>
    <row r="1092" spans="9:25" x14ac:dyDescent="0.25">
      <c r="I1092" s="1"/>
      <c r="K1092" s="1"/>
      <c r="R1092" s="1"/>
      <c r="W1092" s="10"/>
      <c r="Y1092" s="10"/>
    </row>
    <row r="1093" spans="9:25" x14ac:dyDescent="0.25">
      <c r="I1093" s="1"/>
      <c r="K1093" s="1"/>
      <c r="R1093" s="1"/>
      <c r="W1093" s="10"/>
      <c r="Y1093" s="10"/>
    </row>
    <row r="1094" spans="9:25" x14ac:dyDescent="0.25">
      <c r="I1094" s="1"/>
      <c r="K1094" s="1"/>
      <c r="R1094" s="1"/>
      <c r="W1094" s="10"/>
      <c r="Y1094" s="10"/>
    </row>
    <row r="1095" spans="9:25" x14ac:dyDescent="0.25">
      <c r="I1095" s="1"/>
      <c r="K1095" s="1"/>
      <c r="R1095" s="1"/>
      <c r="W1095" s="10"/>
      <c r="Y1095" s="10"/>
    </row>
    <row r="1096" spans="9:25" x14ac:dyDescent="0.25">
      <c r="I1096" s="1"/>
      <c r="K1096" s="1"/>
      <c r="R1096" s="1"/>
      <c r="W1096" s="10"/>
      <c r="Y1096" s="10"/>
    </row>
    <row r="1097" spans="9:25" x14ac:dyDescent="0.25">
      <c r="I1097" s="1"/>
      <c r="K1097" s="1"/>
      <c r="R1097" s="1"/>
      <c r="W1097" s="10"/>
      <c r="Y1097" s="10"/>
    </row>
    <row r="1098" spans="9:25" x14ac:dyDescent="0.25">
      <c r="I1098" s="1"/>
      <c r="K1098" s="1"/>
      <c r="R1098" s="1"/>
      <c r="W1098" s="10"/>
      <c r="Y1098" s="10"/>
    </row>
    <row r="1099" spans="9:25" x14ac:dyDescent="0.25">
      <c r="I1099" s="1"/>
      <c r="K1099" s="1"/>
      <c r="R1099" s="1"/>
      <c r="W1099" s="10"/>
      <c r="Y1099" s="10"/>
    </row>
    <row r="1100" spans="9:25" x14ac:dyDescent="0.25">
      <c r="I1100" s="1"/>
      <c r="K1100" s="1"/>
      <c r="R1100" s="1"/>
      <c r="W1100" s="10"/>
      <c r="Y1100" s="10"/>
    </row>
    <row r="1101" spans="9:25" x14ac:dyDescent="0.25">
      <c r="I1101" s="1"/>
      <c r="K1101" s="1"/>
      <c r="R1101" s="1"/>
      <c r="W1101" s="10"/>
      <c r="Y1101" s="10"/>
    </row>
    <row r="1102" spans="9:25" x14ac:dyDescent="0.25">
      <c r="I1102" s="1"/>
      <c r="K1102" s="1"/>
      <c r="R1102" s="1"/>
      <c r="W1102" s="10"/>
      <c r="Y1102" s="10"/>
    </row>
    <row r="1103" spans="9:25" x14ac:dyDescent="0.25">
      <c r="I1103" s="1"/>
      <c r="K1103" s="1"/>
      <c r="R1103" s="1"/>
      <c r="W1103" s="10"/>
      <c r="Y1103" s="10"/>
    </row>
    <row r="1104" spans="9:25" x14ac:dyDescent="0.25">
      <c r="I1104" s="1"/>
      <c r="K1104" s="1"/>
      <c r="R1104" s="1"/>
      <c r="W1104" s="10"/>
      <c r="Y1104" s="10"/>
    </row>
    <row r="1105" spans="9:25" x14ac:dyDescent="0.25">
      <c r="I1105" s="1"/>
      <c r="K1105" s="1"/>
      <c r="R1105" s="1"/>
      <c r="W1105" s="10"/>
      <c r="Y1105" s="10"/>
    </row>
    <row r="1106" spans="9:25" x14ac:dyDescent="0.25">
      <c r="I1106" s="1"/>
      <c r="K1106" s="1"/>
      <c r="R1106" s="1"/>
      <c r="W1106" s="10"/>
      <c r="Y1106" s="10"/>
    </row>
    <row r="1107" spans="9:25" x14ac:dyDescent="0.25">
      <c r="I1107" s="1"/>
      <c r="K1107" s="1"/>
      <c r="R1107" s="1"/>
      <c r="W1107" s="10"/>
      <c r="Y1107" s="10"/>
    </row>
    <row r="1108" spans="9:25" x14ac:dyDescent="0.25">
      <c r="I1108" s="1"/>
      <c r="K1108" s="1"/>
      <c r="R1108" s="1"/>
      <c r="W1108" s="10"/>
      <c r="Y1108" s="10"/>
    </row>
    <row r="1109" spans="9:25" x14ac:dyDescent="0.25">
      <c r="I1109" s="1"/>
      <c r="K1109" s="1"/>
      <c r="R1109" s="1"/>
      <c r="W1109" s="10"/>
      <c r="Y1109" s="10"/>
    </row>
    <row r="1110" spans="9:25" x14ac:dyDescent="0.25">
      <c r="I1110" s="1"/>
      <c r="K1110" s="1"/>
      <c r="R1110" s="1"/>
      <c r="W1110" s="10"/>
      <c r="Y1110" s="10"/>
    </row>
    <row r="1111" spans="9:25" x14ac:dyDescent="0.25">
      <c r="I1111" s="1"/>
      <c r="K1111" s="1"/>
      <c r="R1111" s="1"/>
      <c r="W1111" s="10"/>
      <c r="Y1111" s="10"/>
    </row>
    <row r="1112" spans="9:25" x14ac:dyDescent="0.25">
      <c r="I1112" s="1"/>
      <c r="K1112" s="1"/>
      <c r="R1112" s="1"/>
      <c r="W1112" s="10"/>
      <c r="Y1112" s="10"/>
    </row>
    <row r="1113" spans="9:25" x14ac:dyDescent="0.25">
      <c r="I1113" s="1"/>
      <c r="K1113" s="1"/>
      <c r="R1113" s="1"/>
      <c r="W1113" s="10"/>
      <c r="Y1113" s="10"/>
    </row>
    <row r="1114" spans="9:25" x14ac:dyDescent="0.25">
      <c r="I1114" s="1"/>
      <c r="K1114" s="1"/>
      <c r="R1114" s="1"/>
      <c r="W1114" s="10"/>
      <c r="Y1114" s="10"/>
    </row>
    <row r="1115" spans="9:25" x14ac:dyDescent="0.25">
      <c r="I1115" s="1"/>
      <c r="K1115" s="1"/>
      <c r="R1115" s="1"/>
      <c r="W1115" s="10"/>
      <c r="Y1115" s="10"/>
    </row>
    <row r="1116" spans="9:25" x14ac:dyDescent="0.25">
      <c r="I1116" s="1"/>
      <c r="K1116" s="1"/>
      <c r="R1116" s="1"/>
      <c r="W1116" s="10"/>
      <c r="Y1116" s="10"/>
    </row>
    <row r="1117" spans="9:25" x14ac:dyDescent="0.25">
      <c r="I1117" s="1"/>
      <c r="K1117" s="1"/>
      <c r="R1117" s="1"/>
      <c r="W1117" s="10"/>
      <c r="Y1117" s="10"/>
    </row>
    <row r="1118" spans="9:25" x14ac:dyDescent="0.25">
      <c r="I1118" s="1"/>
      <c r="K1118" s="1"/>
      <c r="R1118" s="1"/>
      <c r="W1118" s="10"/>
      <c r="Y1118" s="10"/>
    </row>
    <row r="1119" spans="9:25" x14ac:dyDescent="0.25">
      <c r="I1119" s="1"/>
      <c r="K1119" s="1"/>
      <c r="R1119" s="1"/>
      <c r="W1119" s="10"/>
      <c r="Y1119" s="10"/>
    </row>
    <row r="1120" spans="9:25" x14ac:dyDescent="0.25">
      <c r="I1120" s="1"/>
      <c r="K1120" s="1"/>
      <c r="R1120" s="1"/>
      <c r="W1120" s="10"/>
      <c r="Y1120" s="10"/>
    </row>
    <row r="1121" spans="9:25" x14ac:dyDescent="0.25">
      <c r="I1121" s="1"/>
      <c r="K1121" s="1"/>
      <c r="R1121" s="1"/>
      <c r="W1121" s="10"/>
      <c r="Y1121" s="10"/>
    </row>
    <row r="1122" spans="9:25" x14ac:dyDescent="0.25">
      <c r="I1122" s="1"/>
      <c r="K1122" s="1"/>
      <c r="R1122" s="1"/>
      <c r="W1122" s="10"/>
      <c r="Y1122" s="10"/>
    </row>
    <row r="1123" spans="9:25" x14ac:dyDescent="0.25">
      <c r="I1123" s="1"/>
      <c r="K1123" s="1"/>
      <c r="R1123" s="1"/>
      <c r="W1123" s="10"/>
      <c r="Y1123" s="10"/>
    </row>
    <row r="1124" spans="9:25" x14ac:dyDescent="0.25">
      <c r="I1124" s="1"/>
      <c r="K1124" s="1"/>
      <c r="R1124" s="1"/>
      <c r="W1124" s="10"/>
      <c r="Y1124" s="10"/>
    </row>
    <row r="1125" spans="9:25" x14ac:dyDescent="0.25">
      <c r="I1125" s="1"/>
      <c r="K1125" s="1"/>
      <c r="R1125" s="1"/>
      <c r="W1125" s="10"/>
      <c r="Y1125" s="10"/>
    </row>
    <row r="1126" spans="9:25" x14ac:dyDescent="0.25">
      <c r="I1126" s="1"/>
      <c r="K1126" s="1"/>
      <c r="R1126" s="1"/>
      <c r="W1126" s="10"/>
      <c r="Y1126" s="10"/>
    </row>
    <row r="1127" spans="9:25" x14ac:dyDescent="0.25">
      <c r="I1127" s="1"/>
      <c r="K1127" s="1"/>
      <c r="R1127" s="1"/>
      <c r="W1127" s="10"/>
      <c r="Y1127" s="10"/>
    </row>
    <row r="1128" spans="9:25" x14ac:dyDescent="0.25">
      <c r="I1128" s="1"/>
      <c r="K1128" s="1"/>
      <c r="R1128" s="1"/>
      <c r="W1128" s="10"/>
      <c r="Y1128" s="10"/>
    </row>
    <row r="1129" spans="9:25" x14ac:dyDescent="0.25">
      <c r="I1129" s="1"/>
      <c r="K1129" s="1"/>
      <c r="R1129" s="1"/>
      <c r="W1129" s="10"/>
      <c r="Y1129" s="10"/>
    </row>
    <row r="1130" spans="9:25" x14ac:dyDescent="0.25">
      <c r="I1130" s="1"/>
      <c r="K1130" s="1"/>
      <c r="R1130" s="1"/>
      <c r="W1130" s="10"/>
      <c r="Y1130" s="10"/>
    </row>
    <row r="1131" spans="9:25" x14ac:dyDescent="0.25">
      <c r="I1131" s="1"/>
      <c r="K1131" s="1"/>
      <c r="R1131" s="1"/>
      <c r="W1131" s="10"/>
      <c r="Y1131" s="10"/>
    </row>
    <row r="1132" spans="9:25" x14ac:dyDescent="0.25">
      <c r="I1132" s="1"/>
      <c r="K1132" s="1"/>
      <c r="R1132" s="1"/>
      <c r="W1132" s="10"/>
      <c r="Y1132" s="10"/>
    </row>
    <row r="1133" spans="9:25" x14ac:dyDescent="0.25">
      <c r="I1133" s="1"/>
      <c r="K1133" s="1"/>
      <c r="R1133" s="1"/>
      <c r="W1133" s="10"/>
      <c r="Y1133" s="10"/>
    </row>
    <row r="1134" spans="9:25" x14ac:dyDescent="0.25">
      <c r="I1134" s="1"/>
      <c r="K1134" s="1"/>
      <c r="R1134" s="1"/>
      <c r="W1134" s="10"/>
      <c r="Y1134" s="10"/>
    </row>
    <row r="1135" spans="9:25" x14ac:dyDescent="0.25">
      <c r="I1135" s="1"/>
      <c r="K1135" s="1"/>
      <c r="R1135" s="1"/>
      <c r="W1135" s="10"/>
      <c r="Y1135" s="10"/>
    </row>
    <row r="1136" spans="9:25" x14ac:dyDescent="0.25">
      <c r="I1136" s="1"/>
      <c r="K1136" s="1"/>
      <c r="R1136" s="1"/>
      <c r="W1136" s="10"/>
      <c r="Y1136" s="10"/>
    </row>
    <row r="1137" spans="9:25" x14ac:dyDescent="0.25">
      <c r="I1137" s="1"/>
      <c r="K1137" s="1"/>
      <c r="R1137" s="1"/>
      <c r="W1137" s="10"/>
      <c r="Y1137" s="10"/>
    </row>
    <row r="1138" spans="9:25" x14ac:dyDescent="0.25">
      <c r="I1138" s="1"/>
      <c r="K1138" s="1"/>
      <c r="R1138" s="1"/>
      <c r="W1138" s="10"/>
      <c r="Y1138" s="10"/>
    </row>
    <row r="1139" spans="9:25" x14ac:dyDescent="0.25">
      <c r="I1139" s="1"/>
      <c r="K1139" s="1"/>
      <c r="R1139" s="1"/>
      <c r="W1139" s="10"/>
      <c r="Y1139" s="10"/>
    </row>
    <row r="1140" spans="9:25" x14ac:dyDescent="0.25">
      <c r="I1140" s="1"/>
      <c r="K1140" s="1"/>
      <c r="R1140" s="1"/>
      <c r="W1140" s="10"/>
      <c r="Y1140" s="10"/>
    </row>
    <row r="1141" spans="9:25" x14ac:dyDescent="0.25">
      <c r="I1141" s="1"/>
      <c r="K1141" s="1"/>
      <c r="R1141" s="1"/>
      <c r="W1141" s="10"/>
      <c r="Y1141" s="10"/>
    </row>
    <row r="1142" spans="9:25" x14ac:dyDescent="0.25">
      <c r="I1142" s="1"/>
      <c r="K1142" s="1"/>
      <c r="R1142" s="1"/>
      <c r="W1142" s="10"/>
      <c r="Y1142" s="10"/>
    </row>
    <row r="1143" spans="9:25" x14ac:dyDescent="0.25">
      <c r="I1143" s="1"/>
      <c r="K1143" s="1"/>
      <c r="R1143" s="1"/>
      <c r="W1143" s="10"/>
      <c r="Y1143" s="10"/>
    </row>
    <row r="1144" spans="9:25" x14ac:dyDescent="0.25">
      <c r="I1144" s="1"/>
      <c r="K1144" s="1"/>
      <c r="R1144" s="1"/>
      <c r="W1144" s="10"/>
      <c r="Y1144" s="10"/>
    </row>
    <row r="1145" spans="9:25" x14ac:dyDescent="0.25">
      <c r="I1145" s="1"/>
      <c r="K1145" s="1"/>
      <c r="R1145" s="1"/>
      <c r="W1145" s="10"/>
      <c r="Y1145" s="10"/>
    </row>
    <row r="1146" spans="9:25" x14ac:dyDescent="0.25">
      <c r="I1146" s="1"/>
      <c r="K1146" s="1"/>
      <c r="R1146" s="1"/>
      <c r="W1146" s="10"/>
      <c r="Y1146" s="10"/>
    </row>
    <row r="1147" spans="9:25" x14ac:dyDescent="0.25">
      <c r="I1147" s="1"/>
      <c r="K1147" s="1"/>
      <c r="R1147" s="1"/>
      <c r="W1147" s="10"/>
      <c r="Y1147" s="10"/>
    </row>
    <row r="1148" spans="9:25" x14ac:dyDescent="0.25">
      <c r="I1148" s="1"/>
      <c r="K1148" s="1"/>
      <c r="R1148" s="1"/>
      <c r="W1148" s="10"/>
      <c r="Y1148" s="10"/>
    </row>
    <row r="1149" spans="9:25" x14ac:dyDescent="0.25">
      <c r="I1149" s="1"/>
      <c r="K1149" s="1"/>
      <c r="R1149" s="1"/>
      <c r="W1149" s="10"/>
      <c r="Y1149" s="10"/>
    </row>
    <row r="1150" spans="9:25" x14ac:dyDescent="0.25">
      <c r="I1150" s="1"/>
      <c r="K1150" s="1"/>
      <c r="R1150" s="1"/>
      <c r="W1150" s="10"/>
      <c r="Y1150" s="10"/>
    </row>
    <row r="1151" spans="9:25" x14ac:dyDescent="0.25">
      <c r="I1151" s="1"/>
      <c r="K1151" s="1"/>
      <c r="R1151" s="1"/>
      <c r="W1151" s="10"/>
      <c r="Y1151" s="10"/>
    </row>
    <row r="1152" spans="9:25" x14ac:dyDescent="0.25">
      <c r="I1152" s="1"/>
      <c r="K1152" s="1"/>
      <c r="R1152" s="1"/>
      <c r="W1152" s="10"/>
      <c r="Y1152" s="10"/>
    </row>
    <row r="1153" spans="9:25" x14ac:dyDescent="0.25">
      <c r="I1153" s="1"/>
      <c r="K1153" s="1"/>
      <c r="R1153" s="1"/>
      <c r="W1153" s="10"/>
      <c r="Y1153" s="10"/>
    </row>
    <row r="1154" spans="9:25" x14ac:dyDescent="0.25">
      <c r="I1154" s="1"/>
      <c r="K1154" s="1"/>
      <c r="R1154" s="1"/>
      <c r="W1154" s="10"/>
      <c r="Y1154" s="10"/>
    </row>
    <row r="1155" spans="9:25" x14ac:dyDescent="0.25">
      <c r="I1155" s="1"/>
      <c r="K1155" s="1"/>
      <c r="R1155" s="1"/>
      <c r="W1155" s="10"/>
      <c r="Y1155" s="10"/>
    </row>
    <row r="1156" spans="9:25" x14ac:dyDescent="0.25">
      <c r="I1156" s="1"/>
      <c r="K1156" s="1"/>
      <c r="R1156" s="1"/>
      <c r="W1156" s="10"/>
      <c r="Y1156" s="10"/>
    </row>
    <row r="1157" spans="9:25" x14ac:dyDescent="0.25">
      <c r="I1157" s="1"/>
      <c r="K1157" s="1"/>
      <c r="R1157" s="1"/>
      <c r="W1157" s="10"/>
      <c r="Y1157" s="10"/>
    </row>
    <row r="1158" spans="9:25" x14ac:dyDescent="0.25">
      <c r="I1158" s="1"/>
      <c r="K1158" s="1"/>
      <c r="R1158" s="1"/>
      <c r="W1158" s="10"/>
      <c r="Y1158" s="10"/>
    </row>
    <row r="1159" spans="9:25" x14ac:dyDescent="0.25">
      <c r="I1159" s="1"/>
      <c r="K1159" s="1"/>
      <c r="R1159" s="1"/>
      <c r="W1159" s="10"/>
      <c r="Y1159" s="10"/>
    </row>
    <row r="1160" spans="9:25" x14ac:dyDescent="0.25">
      <c r="I1160" s="1"/>
      <c r="K1160" s="1"/>
      <c r="R1160" s="1"/>
      <c r="W1160" s="10"/>
      <c r="Y1160" s="10"/>
    </row>
    <row r="1161" spans="9:25" x14ac:dyDescent="0.25">
      <c r="I1161" s="1"/>
      <c r="K1161" s="1"/>
      <c r="R1161" s="1"/>
      <c r="W1161" s="10"/>
      <c r="Y1161" s="10"/>
    </row>
    <row r="1162" spans="9:25" x14ac:dyDescent="0.25">
      <c r="I1162" s="1"/>
      <c r="K1162" s="1"/>
      <c r="R1162" s="1"/>
      <c r="W1162" s="10"/>
      <c r="Y1162" s="10"/>
    </row>
    <row r="1163" spans="9:25" x14ac:dyDescent="0.25">
      <c r="I1163" s="1"/>
      <c r="K1163" s="1"/>
      <c r="R1163" s="1"/>
      <c r="W1163" s="10"/>
      <c r="Y1163" s="10"/>
    </row>
    <row r="1164" spans="9:25" x14ac:dyDescent="0.25">
      <c r="I1164" s="1"/>
      <c r="K1164" s="1"/>
      <c r="R1164" s="1"/>
      <c r="W1164" s="10"/>
      <c r="Y1164" s="10"/>
    </row>
    <row r="1165" spans="9:25" x14ac:dyDescent="0.25">
      <c r="I1165" s="1"/>
      <c r="K1165" s="1"/>
      <c r="R1165" s="1"/>
      <c r="W1165" s="10"/>
      <c r="Y1165" s="10"/>
    </row>
    <row r="1166" spans="9:25" x14ac:dyDescent="0.25">
      <c r="I1166" s="1"/>
      <c r="K1166" s="1"/>
      <c r="R1166" s="1"/>
      <c r="W1166" s="10"/>
      <c r="Y1166" s="10"/>
    </row>
    <row r="1167" spans="9:25" x14ac:dyDescent="0.25">
      <c r="I1167" s="1"/>
      <c r="K1167" s="1"/>
      <c r="R1167" s="1"/>
      <c r="W1167" s="10"/>
      <c r="Y1167" s="10"/>
    </row>
    <row r="1168" spans="9:25" x14ac:dyDescent="0.25">
      <c r="I1168" s="1"/>
      <c r="K1168" s="1"/>
      <c r="R1168" s="1"/>
      <c r="W1168" s="10"/>
      <c r="Y1168" s="10"/>
    </row>
    <row r="1169" spans="9:25" x14ac:dyDescent="0.25">
      <c r="I1169" s="1"/>
      <c r="K1169" s="1"/>
      <c r="R1169" s="1"/>
      <c r="W1169" s="10"/>
      <c r="Y1169" s="10"/>
    </row>
    <row r="1170" spans="9:25" x14ac:dyDescent="0.25">
      <c r="I1170" s="1"/>
      <c r="K1170" s="1"/>
      <c r="R1170" s="1"/>
      <c r="W1170" s="10"/>
      <c r="Y1170" s="10"/>
    </row>
    <row r="1171" spans="9:25" x14ac:dyDescent="0.25">
      <c r="I1171" s="1"/>
      <c r="K1171" s="1"/>
      <c r="R1171" s="1"/>
      <c r="W1171" s="10"/>
      <c r="Y1171" s="10"/>
    </row>
    <row r="1172" spans="9:25" x14ac:dyDescent="0.25">
      <c r="I1172" s="1"/>
      <c r="K1172" s="1"/>
      <c r="R1172" s="1"/>
      <c r="W1172" s="10"/>
      <c r="Y1172" s="10"/>
    </row>
    <row r="1173" spans="9:25" x14ac:dyDescent="0.25">
      <c r="I1173" s="1"/>
      <c r="K1173" s="1"/>
      <c r="R1173" s="1"/>
      <c r="W1173" s="10"/>
      <c r="Y1173" s="10"/>
    </row>
    <row r="1174" spans="9:25" x14ac:dyDescent="0.25">
      <c r="I1174" s="1"/>
      <c r="K1174" s="1"/>
      <c r="R1174" s="1"/>
      <c r="W1174" s="10"/>
      <c r="Y1174" s="10"/>
    </row>
    <row r="1175" spans="9:25" x14ac:dyDescent="0.25">
      <c r="I1175" s="1"/>
      <c r="K1175" s="1"/>
      <c r="R1175" s="1"/>
      <c r="W1175" s="10"/>
      <c r="Y1175" s="10"/>
    </row>
    <row r="1176" spans="9:25" x14ac:dyDescent="0.25">
      <c r="I1176" s="1"/>
      <c r="K1176" s="1"/>
      <c r="R1176" s="1"/>
      <c r="W1176" s="10"/>
      <c r="Y1176" s="10"/>
    </row>
    <row r="1177" spans="9:25" x14ac:dyDescent="0.25">
      <c r="I1177" s="1"/>
      <c r="K1177" s="1"/>
      <c r="R1177" s="1"/>
      <c r="W1177" s="10"/>
      <c r="Y1177" s="10"/>
    </row>
    <row r="1178" spans="9:25" x14ac:dyDescent="0.25">
      <c r="I1178" s="1"/>
      <c r="K1178" s="1"/>
      <c r="R1178" s="1"/>
      <c r="W1178" s="10"/>
      <c r="Y1178" s="10"/>
    </row>
    <row r="1179" spans="9:25" x14ac:dyDescent="0.25">
      <c r="I1179" s="1"/>
      <c r="K1179" s="1"/>
      <c r="R1179" s="1"/>
      <c r="W1179" s="10"/>
      <c r="Y1179" s="10"/>
    </row>
    <row r="1180" spans="9:25" x14ac:dyDescent="0.25">
      <c r="I1180" s="1"/>
      <c r="K1180" s="1"/>
      <c r="R1180" s="1"/>
      <c r="W1180" s="10"/>
      <c r="Y1180" s="10"/>
    </row>
    <row r="1181" spans="9:25" x14ac:dyDescent="0.25">
      <c r="I1181" s="1"/>
      <c r="K1181" s="1"/>
      <c r="R1181" s="1"/>
      <c r="W1181" s="10"/>
      <c r="Y1181" s="10"/>
    </row>
    <row r="1182" spans="9:25" x14ac:dyDescent="0.25">
      <c r="I1182" s="1"/>
      <c r="K1182" s="1"/>
      <c r="R1182" s="1"/>
      <c r="W1182" s="10"/>
      <c r="Y1182" s="10"/>
    </row>
    <row r="1183" spans="9:25" x14ac:dyDescent="0.25">
      <c r="I1183" s="1"/>
      <c r="K1183" s="1"/>
      <c r="R1183" s="1"/>
      <c r="W1183" s="10"/>
      <c r="Y1183" s="10"/>
    </row>
    <row r="1184" spans="9:25" x14ac:dyDescent="0.25">
      <c r="I1184" s="1"/>
      <c r="K1184" s="1"/>
      <c r="R1184" s="1"/>
      <c r="W1184" s="10"/>
      <c r="Y1184" s="10"/>
    </row>
    <row r="1185" spans="9:25" x14ac:dyDescent="0.25">
      <c r="I1185" s="1"/>
      <c r="K1185" s="1"/>
      <c r="R1185" s="1"/>
      <c r="W1185" s="10"/>
      <c r="Y1185" s="10"/>
    </row>
    <row r="1186" spans="9:25" x14ac:dyDescent="0.25">
      <c r="I1186" s="1"/>
      <c r="K1186" s="1"/>
      <c r="R1186" s="1"/>
      <c r="W1186" s="10"/>
      <c r="Y1186" s="10"/>
    </row>
    <row r="1187" spans="9:25" x14ac:dyDescent="0.25">
      <c r="I1187" s="1"/>
      <c r="K1187" s="1"/>
      <c r="R1187" s="1"/>
      <c r="W1187" s="10"/>
      <c r="Y1187" s="10"/>
    </row>
    <row r="1188" spans="9:25" x14ac:dyDescent="0.25">
      <c r="I1188" s="1"/>
      <c r="K1188" s="1"/>
      <c r="R1188" s="1"/>
      <c r="W1188" s="10"/>
      <c r="Y1188" s="10"/>
    </row>
    <row r="1189" spans="9:25" x14ac:dyDescent="0.25">
      <c r="I1189" s="1"/>
      <c r="K1189" s="1"/>
      <c r="R1189" s="1"/>
      <c r="W1189" s="10"/>
      <c r="Y1189" s="10"/>
    </row>
    <row r="1190" spans="9:25" x14ac:dyDescent="0.25">
      <c r="I1190" s="1"/>
      <c r="K1190" s="1"/>
      <c r="R1190" s="1"/>
      <c r="W1190" s="10"/>
      <c r="Y1190" s="10"/>
    </row>
    <row r="1191" spans="9:25" x14ac:dyDescent="0.25">
      <c r="I1191" s="1"/>
      <c r="K1191" s="1"/>
      <c r="R1191" s="1"/>
      <c r="W1191" s="10"/>
      <c r="Y1191" s="10"/>
    </row>
    <row r="1192" spans="9:25" x14ac:dyDescent="0.25">
      <c r="I1192" s="1"/>
      <c r="K1192" s="1"/>
      <c r="R1192" s="1"/>
      <c r="W1192" s="10"/>
      <c r="Y1192" s="10"/>
    </row>
    <row r="1193" spans="9:25" x14ac:dyDescent="0.25">
      <c r="I1193" s="1"/>
      <c r="K1193" s="1"/>
      <c r="R1193" s="1"/>
      <c r="W1193" s="10"/>
      <c r="Y1193" s="10"/>
    </row>
    <row r="1194" spans="9:25" x14ac:dyDescent="0.25">
      <c r="I1194" s="1"/>
      <c r="K1194" s="1"/>
      <c r="R1194" s="1"/>
      <c r="W1194" s="10"/>
      <c r="Y1194" s="10"/>
    </row>
    <row r="1195" spans="9:25" x14ac:dyDescent="0.25">
      <c r="I1195" s="1"/>
      <c r="K1195" s="1"/>
      <c r="R1195" s="1"/>
      <c r="W1195" s="10"/>
      <c r="Y1195" s="10"/>
    </row>
    <row r="1196" spans="9:25" x14ac:dyDescent="0.25">
      <c r="I1196" s="1"/>
      <c r="K1196" s="1"/>
      <c r="R1196" s="1"/>
      <c r="W1196" s="10"/>
      <c r="Y1196" s="10"/>
    </row>
    <row r="1197" spans="9:25" x14ac:dyDescent="0.25">
      <c r="I1197" s="1"/>
      <c r="K1197" s="1"/>
      <c r="R1197" s="1"/>
      <c r="W1197" s="10"/>
      <c r="Y1197" s="10"/>
    </row>
    <row r="1198" spans="9:25" x14ac:dyDescent="0.25">
      <c r="I1198" s="1"/>
      <c r="K1198" s="1"/>
      <c r="R1198" s="1"/>
      <c r="W1198" s="10"/>
      <c r="Y1198" s="10"/>
    </row>
    <row r="1199" spans="9:25" x14ac:dyDescent="0.25">
      <c r="I1199" s="1"/>
      <c r="K1199" s="1"/>
      <c r="R1199" s="1"/>
      <c r="W1199" s="10"/>
      <c r="Y1199" s="10"/>
    </row>
    <row r="1200" spans="9:25" x14ac:dyDescent="0.25">
      <c r="I1200" s="1"/>
      <c r="K1200" s="1"/>
      <c r="R1200" s="1"/>
      <c r="W1200" s="10"/>
      <c r="Y1200" s="10"/>
    </row>
    <row r="1201" spans="9:25" x14ac:dyDescent="0.25">
      <c r="I1201" s="1"/>
      <c r="K1201" s="1"/>
      <c r="R1201" s="1"/>
      <c r="W1201" s="10"/>
      <c r="Y1201" s="10"/>
    </row>
    <row r="1202" spans="9:25" x14ac:dyDescent="0.25">
      <c r="I1202" s="1"/>
      <c r="K1202" s="1"/>
      <c r="R1202" s="1"/>
      <c r="W1202" s="10"/>
      <c r="Y1202" s="10"/>
    </row>
    <row r="1203" spans="9:25" x14ac:dyDescent="0.25">
      <c r="I1203" s="1"/>
      <c r="K1203" s="1"/>
      <c r="R1203" s="1"/>
      <c r="W1203" s="10"/>
      <c r="Y1203" s="10"/>
    </row>
    <row r="1204" spans="9:25" x14ac:dyDescent="0.25">
      <c r="I1204" s="1"/>
      <c r="K1204" s="1"/>
      <c r="R1204" s="1"/>
      <c r="W1204" s="10"/>
      <c r="Y1204" s="10"/>
    </row>
    <row r="1205" spans="9:25" x14ac:dyDescent="0.25">
      <c r="I1205" s="1"/>
      <c r="K1205" s="1"/>
      <c r="R1205" s="1"/>
      <c r="W1205" s="10"/>
      <c r="Y1205" s="10"/>
    </row>
    <row r="1206" spans="9:25" x14ac:dyDescent="0.25">
      <c r="I1206" s="1"/>
      <c r="K1206" s="1"/>
      <c r="R1206" s="1"/>
      <c r="W1206" s="10"/>
      <c r="Y1206" s="10"/>
    </row>
    <row r="1207" spans="9:25" x14ac:dyDescent="0.25">
      <c r="I1207" s="1"/>
      <c r="K1207" s="1"/>
      <c r="R1207" s="1"/>
      <c r="W1207" s="10"/>
      <c r="Y1207" s="10"/>
    </row>
    <row r="1208" spans="9:25" x14ac:dyDescent="0.25">
      <c r="I1208" s="1"/>
      <c r="K1208" s="1"/>
      <c r="R1208" s="1"/>
      <c r="W1208" s="10"/>
      <c r="Y1208" s="10"/>
    </row>
    <row r="1209" spans="9:25" x14ac:dyDescent="0.25">
      <c r="I1209" s="1"/>
      <c r="K1209" s="1"/>
      <c r="R1209" s="1"/>
      <c r="W1209" s="10"/>
      <c r="Y1209" s="10"/>
    </row>
    <row r="1210" spans="9:25" x14ac:dyDescent="0.25">
      <c r="I1210" s="1"/>
      <c r="K1210" s="1"/>
      <c r="R1210" s="1"/>
      <c r="W1210" s="10"/>
      <c r="Y1210" s="10"/>
    </row>
    <row r="1211" spans="9:25" x14ac:dyDescent="0.25">
      <c r="I1211" s="1"/>
      <c r="K1211" s="1"/>
      <c r="R1211" s="1"/>
      <c r="W1211" s="10"/>
      <c r="Y1211" s="10"/>
    </row>
    <row r="1212" spans="9:25" x14ac:dyDescent="0.25">
      <c r="I1212" s="1"/>
      <c r="K1212" s="1"/>
      <c r="R1212" s="1"/>
      <c r="W1212" s="10"/>
      <c r="Y1212" s="10"/>
    </row>
    <row r="1213" spans="9:25" x14ac:dyDescent="0.25">
      <c r="I1213" s="1"/>
      <c r="K1213" s="1"/>
      <c r="R1213" s="1"/>
      <c r="W1213" s="10"/>
      <c r="Y1213" s="10"/>
    </row>
    <row r="1214" spans="9:25" x14ac:dyDescent="0.25">
      <c r="I1214" s="1"/>
      <c r="K1214" s="1"/>
      <c r="R1214" s="1"/>
      <c r="W1214" s="10"/>
      <c r="Y1214" s="10"/>
    </row>
    <row r="1215" spans="9:25" x14ac:dyDescent="0.25">
      <c r="I1215" s="1"/>
      <c r="K1215" s="1"/>
      <c r="R1215" s="1"/>
      <c r="W1215" s="10"/>
      <c r="Y1215" s="10"/>
    </row>
    <row r="1216" spans="9:25" x14ac:dyDescent="0.25">
      <c r="I1216" s="1"/>
      <c r="K1216" s="1"/>
      <c r="R1216" s="1"/>
      <c r="W1216" s="10"/>
      <c r="Y1216" s="10"/>
    </row>
    <row r="1217" spans="9:25" x14ac:dyDescent="0.25">
      <c r="I1217" s="1"/>
      <c r="K1217" s="1"/>
      <c r="R1217" s="1"/>
      <c r="W1217" s="10"/>
      <c r="Y1217" s="10"/>
    </row>
    <row r="1218" spans="9:25" x14ac:dyDescent="0.25">
      <c r="I1218" s="1"/>
      <c r="K1218" s="1"/>
      <c r="R1218" s="1"/>
      <c r="W1218" s="10"/>
      <c r="Y1218" s="10"/>
    </row>
    <row r="1219" spans="9:25" x14ac:dyDescent="0.25">
      <c r="I1219" s="1"/>
      <c r="K1219" s="1"/>
      <c r="R1219" s="1"/>
      <c r="W1219" s="10"/>
      <c r="Y1219" s="10"/>
    </row>
    <row r="1220" spans="9:25" x14ac:dyDescent="0.25">
      <c r="I1220" s="1"/>
      <c r="K1220" s="1"/>
      <c r="R1220" s="1"/>
      <c r="W1220" s="10"/>
      <c r="Y1220" s="10"/>
    </row>
    <row r="1221" spans="9:25" x14ac:dyDescent="0.25">
      <c r="I1221" s="1"/>
      <c r="K1221" s="1"/>
      <c r="R1221" s="1"/>
      <c r="W1221" s="10"/>
      <c r="Y1221" s="10"/>
    </row>
    <row r="1222" spans="9:25" x14ac:dyDescent="0.25">
      <c r="I1222" s="1"/>
      <c r="K1222" s="1"/>
      <c r="R1222" s="1"/>
      <c r="W1222" s="10"/>
      <c r="Y1222" s="10"/>
    </row>
    <row r="1223" spans="9:25" x14ac:dyDescent="0.25">
      <c r="I1223" s="1"/>
      <c r="K1223" s="1"/>
      <c r="R1223" s="1"/>
      <c r="W1223" s="10"/>
      <c r="Y1223" s="10"/>
    </row>
    <row r="1224" spans="9:25" x14ac:dyDescent="0.25">
      <c r="I1224" s="1"/>
      <c r="K1224" s="1"/>
      <c r="R1224" s="1"/>
      <c r="W1224" s="10"/>
      <c r="Y1224" s="10"/>
    </row>
    <row r="1225" spans="9:25" x14ac:dyDescent="0.25">
      <c r="I1225" s="1"/>
      <c r="K1225" s="1"/>
      <c r="R1225" s="1"/>
      <c r="W1225" s="10"/>
      <c r="Y1225" s="10"/>
    </row>
    <row r="1226" spans="9:25" x14ac:dyDescent="0.25">
      <c r="I1226" s="1"/>
      <c r="K1226" s="1"/>
      <c r="R1226" s="1"/>
      <c r="W1226" s="10"/>
      <c r="Y1226" s="10"/>
    </row>
    <row r="1227" spans="9:25" x14ac:dyDescent="0.25">
      <c r="I1227" s="1"/>
      <c r="K1227" s="1"/>
      <c r="R1227" s="1"/>
      <c r="W1227" s="10"/>
      <c r="Y1227" s="10"/>
    </row>
    <row r="1228" spans="9:25" x14ac:dyDescent="0.25">
      <c r="I1228" s="1"/>
      <c r="K1228" s="1"/>
      <c r="R1228" s="1"/>
      <c r="W1228" s="10"/>
      <c r="Y1228" s="10"/>
    </row>
    <row r="1229" spans="9:25" x14ac:dyDescent="0.25">
      <c r="I1229" s="1"/>
      <c r="K1229" s="1"/>
      <c r="R1229" s="1"/>
      <c r="W1229" s="10"/>
      <c r="Y1229" s="10"/>
    </row>
    <row r="1230" spans="9:25" x14ac:dyDescent="0.25">
      <c r="I1230" s="1"/>
      <c r="K1230" s="1"/>
      <c r="R1230" s="1"/>
      <c r="W1230" s="10"/>
      <c r="Y1230" s="10"/>
    </row>
    <row r="1231" spans="9:25" x14ac:dyDescent="0.25">
      <c r="I1231" s="1"/>
      <c r="K1231" s="1"/>
      <c r="R1231" s="1"/>
      <c r="W1231" s="10"/>
      <c r="Y1231" s="10"/>
    </row>
    <row r="1232" spans="9:25" x14ac:dyDescent="0.25">
      <c r="I1232" s="1"/>
      <c r="K1232" s="1"/>
      <c r="R1232" s="1"/>
      <c r="W1232" s="10"/>
      <c r="Y1232" s="10"/>
    </row>
    <row r="1233" spans="9:25" x14ac:dyDescent="0.25">
      <c r="I1233" s="1"/>
      <c r="K1233" s="1"/>
      <c r="R1233" s="1"/>
      <c r="W1233" s="10"/>
      <c r="Y1233" s="10"/>
    </row>
    <row r="1234" spans="9:25" x14ac:dyDescent="0.25">
      <c r="I1234" s="1"/>
      <c r="K1234" s="1"/>
      <c r="R1234" s="1"/>
      <c r="W1234" s="10"/>
      <c r="Y1234" s="10"/>
    </row>
    <row r="1235" spans="9:25" x14ac:dyDescent="0.25">
      <c r="I1235" s="1"/>
      <c r="K1235" s="1"/>
      <c r="R1235" s="1"/>
      <c r="W1235" s="10"/>
      <c r="Y1235" s="10"/>
    </row>
    <row r="1236" spans="9:25" x14ac:dyDescent="0.25">
      <c r="I1236" s="1"/>
      <c r="K1236" s="1"/>
      <c r="R1236" s="1"/>
      <c r="W1236" s="10"/>
      <c r="Y1236" s="10"/>
    </row>
    <row r="1237" spans="9:25" x14ac:dyDescent="0.25">
      <c r="I1237" s="1"/>
      <c r="K1237" s="1"/>
      <c r="R1237" s="1"/>
      <c r="W1237" s="10"/>
      <c r="Y1237" s="10"/>
    </row>
    <row r="1238" spans="9:25" x14ac:dyDescent="0.25">
      <c r="I1238" s="1"/>
      <c r="K1238" s="1"/>
      <c r="R1238" s="1"/>
      <c r="W1238" s="10"/>
      <c r="Y1238" s="10"/>
    </row>
    <row r="1239" spans="9:25" x14ac:dyDescent="0.25">
      <c r="I1239" s="1"/>
      <c r="K1239" s="1"/>
      <c r="R1239" s="1"/>
      <c r="W1239" s="10"/>
      <c r="Y1239" s="10"/>
    </row>
    <row r="1240" spans="9:25" x14ac:dyDescent="0.25">
      <c r="I1240" s="1"/>
      <c r="K1240" s="1"/>
      <c r="R1240" s="1"/>
      <c r="W1240" s="10"/>
      <c r="Y1240" s="10"/>
    </row>
    <row r="1241" spans="9:25" x14ac:dyDescent="0.25">
      <c r="I1241" s="1"/>
      <c r="K1241" s="1"/>
      <c r="R1241" s="1"/>
      <c r="W1241" s="10"/>
      <c r="Y1241" s="10"/>
    </row>
    <row r="1242" spans="9:25" x14ac:dyDescent="0.25">
      <c r="I1242" s="1"/>
      <c r="K1242" s="1"/>
      <c r="R1242" s="1"/>
      <c r="W1242" s="10"/>
      <c r="Y1242" s="10"/>
    </row>
    <row r="1243" spans="9:25" x14ac:dyDescent="0.25">
      <c r="I1243" s="1"/>
      <c r="K1243" s="1"/>
      <c r="R1243" s="1"/>
      <c r="W1243" s="10"/>
      <c r="Y1243" s="10"/>
    </row>
    <row r="1244" spans="9:25" x14ac:dyDescent="0.25">
      <c r="I1244" s="1"/>
      <c r="K1244" s="1"/>
      <c r="R1244" s="1"/>
      <c r="W1244" s="10"/>
      <c r="Y1244" s="10"/>
    </row>
    <row r="1245" spans="9:25" x14ac:dyDescent="0.25">
      <c r="I1245" s="1"/>
      <c r="K1245" s="1"/>
      <c r="R1245" s="1"/>
      <c r="W1245" s="10"/>
      <c r="Y1245" s="10"/>
    </row>
    <row r="1246" spans="9:25" x14ac:dyDescent="0.25">
      <c r="I1246" s="1"/>
      <c r="K1246" s="1"/>
      <c r="R1246" s="1"/>
      <c r="W1246" s="10"/>
      <c r="Y1246" s="10"/>
    </row>
    <row r="1247" spans="9:25" x14ac:dyDescent="0.25">
      <c r="I1247" s="1"/>
      <c r="K1247" s="1"/>
      <c r="R1247" s="1"/>
      <c r="W1247" s="10"/>
      <c r="Y1247" s="10"/>
    </row>
    <row r="1248" spans="9:25" x14ac:dyDescent="0.25">
      <c r="I1248" s="1"/>
      <c r="K1248" s="1"/>
      <c r="R1248" s="1"/>
      <c r="W1248" s="10"/>
      <c r="Y1248" s="10"/>
    </row>
    <row r="1249" spans="9:25" x14ac:dyDescent="0.25">
      <c r="I1249" s="1"/>
      <c r="K1249" s="1"/>
      <c r="R1249" s="1"/>
      <c r="W1249" s="10"/>
      <c r="Y1249" s="10"/>
    </row>
    <row r="1250" spans="9:25" x14ac:dyDescent="0.25">
      <c r="I1250" s="1"/>
      <c r="K1250" s="1"/>
      <c r="R1250" s="1"/>
      <c r="W1250" s="10"/>
      <c r="Y1250" s="10"/>
    </row>
    <row r="1251" spans="9:25" x14ac:dyDescent="0.25">
      <c r="I1251" s="1"/>
      <c r="K1251" s="1"/>
      <c r="R1251" s="1"/>
      <c r="W1251" s="10"/>
      <c r="Y1251" s="10"/>
    </row>
    <row r="1252" spans="9:25" x14ac:dyDescent="0.25">
      <c r="I1252" s="1"/>
      <c r="K1252" s="1"/>
      <c r="R1252" s="1"/>
      <c r="W1252" s="10"/>
      <c r="Y1252" s="10"/>
    </row>
    <row r="1253" spans="9:25" x14ac:dyDescent="0.25">
      <c r="I1253" s="1"/>
      <c r="K1253" s="1"/>
      <c r="R1253" s="1"/>
      <c r="W1253" s="10"/>
      <c r="Y1253" s="10"/>
    </row>
    <row r="1254" spans="9:25" x14ac:dyDescent="0.25">
      <c r="I1254" s="1"/>
      <c r="K1254" s="1"/>
      <c r="R1254" s="1"/>
      <c r="W1254" s="10"/>
      <c r="Y1254" s="10"/>
    </row>
    <row r="1255" spans="9:25" x14ac:dyDescent="0.25">
      <c r="I1255" s="1"/>
      <c r="K1255" s="1"/>
      <c r="R1255" s="1"/>
      <c r="W1255" s="10"/>
      <c r="Y1255" s="10"/>
    </row>
    <row r="1256" spans="9:25" x14ac:dyDescent="0.25">
      <c r="I1256" s="1"/>
      <c r="K1256" s="1"/>
      <c r="R1256" s="1"/>
      <c r="W1256" s="10"/>
      <c r="Y1256" s="10"/>
    </row>
    <row r="1257" spans="9:25" x14ac:dyDescent="0.25">
      <c r="I1257" s="1"/>
      <c r="K1257" s="1"/>
      <c r="R1257" s="1"/>
      <c r="W1257" s="10"/>
      <c r="Y1257" s="10"/>
    </row>
    <row r="1258" spans="9:25" x14ac:dyDescent="0.25">
      <c r="I1258" s="1"/>
      <c r="K1258" s="1"/>
      <c r="R1258" s="1"/>
      <c r="W1258" s="10"/>
      <c r="Y1258" s="10"/>
    </row>
    <row r="1259" spans="9:25" x14ac:dyDescent="0.25">
      <c r="I1259" s="1"/>
      <c r="K1259" s="1"/>
      <c r="R1259" s="1"/>
      <c r="W1259" s="10"/>
      <c r="Y1259" s="10"/>
    </row>
    <row r="1260" spans="9:25" x14ac:dyDescent="0.25">
      <c r="I1260" s="1"/>
      <c r="K1260" s="1"/>
      <c r="R1260" s="1"/>
      <c r="W1260" s="10"/>
      <c r="Y1260" s="10"/>
    </row>
    <row r="1261" spans="9:25" x14ac:dyDescent="0.25">
      <c r="I1261" s="1"/>
      <c r="K1261" s="1"/>
      <c r="R1261" s="1"/>
      <c r="W1261" s="10"/>
      <c r="Y1261" s="10"/>
    </row>
    <row r="1262" spans="9:25" x14ac:dyDescent="0.25">
      <c r="I1262" s="1"/>
      <c r="K1262" s="1"/>
      <c r="R1262" s="1"/>
      <c r="W1262" s="10"/>
      <c r="Y1262" s="10"/>
    </row>
    <row r="1263" spans="9:25" x14ac:dyDescent="0.25">
      <c r="I1263" s="1"/>
      <c r="K1263" s="1"/>
      <c r="R1263" s="1"/>
      <c r="W1263" s="10"/>
      <c r="Y1263" s="10"/>
    </row>
    <row r="1264" spans="9:25" x14ac:dyDescent="0.25">
      <c r="I1264" s="1"/>
      <c r="K1264" s="1"/>
      <c r="R1264" s="1"/>
      <c r="W1264" s="10"/>
      <c r="Y1264" s="10"/>
    </row>
    <row r="1265" spans="9:25" x14ac:dyDescent="0.25">
      <c r="I1265" s="1"/>
      <c r="K1265" s="1"/>
      <c r="R1265" s="1"/>
      <c r="W1265" s="10"/>
      <c r="Y1265" s="10"/>
    </row>
    <row r="1266" spans="9:25" x14ac:dyDescent="0.25">
      <c r="I1266" s="1"/>
      <c r="K1266" s="1"/>
      <c r="R1266" s="1"/>
      <c r="W1266" s="10"/>
      <c r="Y1266" s="10"/>
    </row>
    <row r="1267" spans="9:25" x14ac:dyDescent="0.25">
      <c r="I1267" s="1"/>
      <c r="K1267" s="1"/>
      <c r="R1267" s="1"/>
      <c r="W1267" s="10"/>
      <c r="Y1267" s="10"/>
    </row>
    <row r="1268" spans="9:25" x14ac:dyDescent="0.25">
      <c r="I1268" s="1"/>
      <c r="K1268" s="1"/>
      <c r="R1268" s="1"/>
      <c r="W1268" s="10"/>
      <c r="Y1268" s="10"/>
    </row>
    <row r="1269" spans="9:25" x14ac:dyDescent="0.25">
      <c r="I1269" s="1"/>
      <c r="K1269" s="1"/>
      <c r="R1269" s="1"/>
      <c r="W1269" s="10"/>
      <c r="Y1269" s="10"/>
    </row>
    <row r="1270" spans="9:25" x14ac:dyDescent="0.25">
      <c r="I1270" s="1"/>
      <c r="K1270" s="1"/>
      <c r="R1270" s="1"/>
      <c r="W1270" s="10"/>
      <c r="Y1270" s="10"/>
    </row>
    <row r="1271" spans="9:25" x14ac:dyDescent="0.25">
      <c r="I1271" s="1"/>
      <c r="K1271" s="1"/>
      <c r="R1271" s="1"/>
      <c r="W1271" s="10"/>
      <c r="Y1271" s="10"/>
    </row>
    <row r="1272" spans="9:25" x14ac:dyDescent="0.25">
      <c r="I1272" s="1"/>
      <c r="K1272" s="1"/>
      <c r="R1272" s="1"/>
      <c r="W1272" s="10"/>
      <c r="Y1272" s="10"/>
    </row>
    <row r="1273" spans="9:25" x14ac:dyDescent="0.25">
      <c r="I1273" s="1"/>
      <c r="K1273" s="1"/>
      <c r="R1273" s="1"/>
      <c r="W1273" s="10"/>
      <c r="Y1273" s="10"/>
    </row>
    <row r="1274" spans="9:25" x14ac:dyDescent="0.25">
      <c r="I1274" s="1"/>
      <c r="K1274" s="1"/>
      <c r="R1274" s="1"/>
      <c r="W1274" s="10"/>
      <c r="Y1274" s="10"/>
    </row>
    <row r="1275" spans="9:25" x14ac:dyDescent="0.25">
      <c r="I1275" s="1"/>
      <c r="K1275" s="1"/>
      <c r="R1275" s="1"/>
      <c r="W1275" s="10"/>
      <c r="Y1275" s="10"/>
    </row>
    <row r="1276" spans="9:25" x14ac:dyDescent="0.25">
      <c r="I1276" s="1"/>
      <c r="K1276" s="1"/>
      <c r="R1276" s="1"/>
      <c r="W1276" s="10"/>
      <c r="Y1276" s="10"/>
    </row>
    <row r="1277" spans="9:25" x14ac:dyDescent="0.25">
      <c r="I1277" s="1"/>
      <c r="K1277" s="1"/>
      <c r="R1277" s="1"/>
      <c r="W1277" s="10"/>
      <c r="Y1277" s="10"/>
    </row>
    <row r="1278" spans="9:25" x14ac:dyDescent="0.25">
      <c r="I1278" s="1"/>
      <c r="K1278" s="1"/>
      <c r="R1278" s="1"/>
      <c r="W1278" s="10"/>
      <c r="Y1278" s="10"/>
    </row>
    <row r="1279" spans="9:25" x14ac:dyDescent="0.25">
      <c r="I1279" s="1"/>
      <c r="K1279" s="1"/>
      <c r="R1279" s="1"/>
      <c r="W1279" s="10"/>
      <c r="Y1279" s="10"/>
    </row>
    <row r="1280" spans="9:25" x14ac:dyDescent="0.25">
      <c r="I1280" s="1"/>
      <c r="K1280" s="1"/>
      <c r="R1280" s="1"/>
      <c r="W1280" s="10"/>
      <c r="Y1280" s="10"/>
    </row>
    <row r="1281" spans="9:25" x14ac:dyDescent="0.25">
      <c r="I1281" s="1"/>
      <c r="K1281" s="1"/>
      <c r="R1281" s="1"/>
      <c r="W1281" s="10"/>
      <c r="Y1281" s="10"/>
    </row>
    <row r="1282" spans="9:25" x14ac:dyDescent="0.25">
      <c r="I1282" s="1"/>
      <c r="K1282" s="1"/>
      <c r="R1282" s="1"/>
      <c r="W1282" s="10"/>
      <c r="Y1282" s="10"/>
    </row>
    <row r="1283" spans="9:25" x14ac:dyDescent="0.25">
      <c r="I1283" s="1"/>
      <c r="K1283" s="1"/>
      <c r="R1283" s="1"/>
      <c r="W1283" s="10"/>
      <c r="Y1283" s="10"/>
    </row>
    <row r="1284" spans="9:25" x14ac:dyDescent="0.25">
      <c r="I1284" s="1"/>
      <c r="K1284" s="1"/>
      <c r="R1284" s="1"/>
      <c r="W1284" s="10"/>
      <c r="Y1284" s="10"/>
    </row>
    <row r="1285" spans="9:25" x14ac:dyDescent="0.25">
      <c r="I1285" s="1"/>
      <c r="K1285" s="1"/>
      <c r="R1285" s="1"/>
      <c r="W1285" s="10"/>
      <c r="Y1285" s="10"/>
    </row>
    <row r="1286" spans="9:25" x14ac:dyDescent="0.25">
      <c r="I1286" s="1"/>
      <c r="K1286" s="1"/>
      <c r="R1286" s="1"/>
      <c r="W1286" s="10"/>
      <c r="Y1286" s="10"/>
    </row>
    <row r="1287" spans="9:25" x14ac:dyDescent="0.25">
      <c r="I1287" s="1"/>
      <c r="K1287" s="1"/>
      <c r="R1287" s="1"/>
      <c r="W1287" s="10"/>
      <c r="Y1287" s="10"/>
    </row>
    <row r="1288" spans="9:25" x14ac:dyDescent="0.25">
      <c r="I1288" s="1"/>
      <c r="K1288" s="1"/>
      <c r="R1288" s="1"/>
      <c r="W1288" s="10"/>
      <c r="Y1288" s="10"/>
    </row>
    <row r="1289" spans="9:25" x14ac:dyDescent="0.25">
      <c r="I1289" s="1"/>
      <c r="K1289" s="1"/>
      <c r="R1289" s="1"/>
      <c r="W1289" s="10"/>
      <c r="Y1289" s="10"/>
    </row>
    <row r="1290" spans="9:25" x14ac:dyDescent="0.25">
      <c r="I1290" s="1"/>
      <c r="K1290" s="1"/>
      <c r="R1290" s="1"/>
      <c r="W1290" s="10"/>
      <c r="Y1290" s="10"/>
    </row>
    <row r="1291" spans="9:25" x14ac:dyDescent="0.25">
      <c r="I1291" s="1"/>
      <c r="K1291" s="1"/>
      <c r="R1291" s="1"/>
      <c r="W1291" s="10"/>
      <c r="Y1291" s="10"/>
    </row>
    <row r="1292" spans="9:25" x14ac:dyDescent="0.25">
      <c r="I1292" s="1"/>
      <c r="K1292" s="1"/>
      <c r="R1292" s="1"/>
      <c r="W1292" s="10"/>
      <c r="Y1292" s="10"/>
    </row>
    <row r="1293" spans="9:25" x14ac:dyDescent="0.25">
      <c r="I1293" s="1"/>
      <c r="K1293" s="1"/>
      <c r="R1293" s="1"/>
      <c r="W1293" s="10"/>
      <c r="Y1293" s="10"/>
    </row>
    <row r="1294" spans="9:25" x14ac:dyDescent="0.25">
      <c r="I1294" s="1"/>
      <c r="K1294" s="1"/>
      <c r="R1294" s="1"/>
      <c r="W1294" s="10"/>
      <c r="Y1294" s="10"/>
    </row>
    <row r="1295" spans="9:25" x14ac:dyDescent="0.25">
      <c r="I1295" s="1"/>
      <c r="K1295" s="1"/>
      <c r="R1295" s="1"/>
      <c r="W1295" s="10"/>
      <c r="Y1295" s="10"/>
    </row>
    <row r="1296" spans="9:25" x14ac:dyDescent="0.25">
      <c r="I1296" s="1"/>
      <c r="K1296" s="1"/>
      <c r="R1296" s="1"/>
      <c r="W1296" s="10"/>
      <c r="Y1296" s="10"/>
    </row>
    <row r="1297" spans="9:25" x14ac:dyDescent="0.25">
      <c r="I1297" s="1"/>
      <c r="K1297" s="1"/>
      <c r="R1297" s="1"/>
      <c r="W1297" s="10"/>
      <c r="Y1297" s="10"/>
    </row>
    <row r="1298" spans="9:25" x14ac:dyDescent="0.25">
      <c r="I1298" s="1"/>
      <c r="K1298" s="1"/>
      <c r="R1298" s="1"/>
      <c r="W1298" s="10"/>
      <c r="Y1298" s="10"/>
    </row>
    <row r="1299" spans="9:25" x14ac:dyDescent="0.25">
      <c r="I1299" s="1"/>
      <c r="K1299" s="1"/>
      <c r="R1299" s="1"/>
      <c r="W1299" s="10"/>
      <c r="Y1299" s="10"/>
    </row>
    <row r="1300" spans="9:25" x14ac:dyDescent="0.25">
      <c r="I1300" s="1"/>
      <c r="K1300" s="1"/>
      <c r="R1300" s="1"/>
      <c r="W1300" s="10"/>
      <c r="Y1300" s="10"/>
    </row>
    <row r="1301" spans="9:25" x14ac:dyDescent="0.25">
      <c r="I1301" s="1"/>
      <c r="K1301" s="1"/>
      <c r="R1301" s="1"/>
      <c r="W1301" s="10"/>
      <c r="Y1301" s="10"/>
    </row>
    <row r="1302" spans="9:25" x14ac:dyDescent="0.25">
      <c r="I1302" s="1"/>
      <c r="K1302" s="1"/>
      <c r="R1302" s="1"/>
      <c r="W1302" s="10"/>
      <c r="Y1302" s="10"/>
    </row>
    <row r="1303" spans="9:25" x14ac:dyDescent="0.25">
      <c r="I1303" s="1"/>
      <c r="K1303" s="1"/>
      <c r="R1303" s="1"/>
      <c r="W1303" s="10"/>
      <c r="Y1303" s="10"/>
    </row>
    <row r="1304" spans="9:25" x14ac:dyDescent="0.25">
      <c r="I1304" s="1"/>
      <c r="K1304" s="1"/>
      <c r="R1304" s="1"/>
      <c r="W1304" s="10"/>
      <c r="Y1304" s="10"/>
    </row>
    <row r="1305" spans="9:25" x14ac:dyDescent="0.25">
      <c r="I1305" s="1"/>
      <c r="K1305" s="1"/>
      <c r="R1305" s="1"/>
      <c r="W1305" s="10"/>
      <c r="Y1305" s="10"/>
    </row>
    <row r="1306" spans="9:25" x14ac:dyDescent="0.25">
      <c r="I1306" s="1"/>
      <c r="K1306" s="1"/>
      <c r="R1306" s="1"/>
      <c r="W1306" s="10"/>
      <c r="Y1306" s="10"/>
    </row>
    <row r="1307" spans="9:25" x14ac:dyDescent="0.25">
      <c r="I1307" s="1"/>
      <c r="K1307" s="1"/>
      <c r="R1307" s="1"/>
      <c r="W1307" s="10"/>
      <c r="Y1307" s="10"/>
    </row>
    <row r="1308" spans="9:25" x14ac:dyDescent="0.25">
      <c r="I1308" s="1"/>
      <c r="K1308" s="1"/>
      <c r="R1308" s="1"/>
      <c r="W1308" s="10"/>
      <c r="Y1308" s="10"/>
    </row>
    <row r="1309" spans="9:25" x14ac:dyDescent="0.25">
      <c r="I1309" s="1"/>
      <c r="K1309" s="1"/>
      <c r="R1309" s="1"/>
      <c r="W1309" s="10"/>
      <c r="Y1309" s="10"/>
    </row>
    <row r="1310" spans="9:25" x14ac:dyDescent="0.25">
      <c r="I1310" s="1"/>
      <c r="K1310" s="1"/>
      <c r="R1310" s="1"/>
      <c r="W1310" s="10"/>
      <c r="Y1310" s="10"/>
    </row>
    <row r="1311" spans="9:25" x14ac:dyDescent="0.25">
      <c r="I1311" s="1"/>
      <c r="K1311" s="1"/>
      <c r="R1311" s="1"/>
      <c r="W1311" s="10"/>
      <c r="Y1311" s="10"/>
    </row>
    <row r="1312" spans="9:25" x14ac:dyDescent="0.25">
      <c r="I1312" s="1"/>
      <c r="K1312" s="1"/>
      <c r="R1312" s="1"/>
      <c r="W1312" s="10"/>
      <c r="Y1312" s="10"/>
    </row>
    <row r="1313" spans="9:25" x14ac:dyDescent="0.25">
      <c r="I1313" s="1"/>
      <c r="K1313" s="1"/>
      <c r="R1313" s="1"/>
      <c r="W1313" s="10"/>
      <c r="Y1313" s="10"/>
    </row>
    <row r="1314" spans="9:25" x14ac:dyDescent="0.25">
      <c r="I1314" s="1"/>
      <c r="K1314" s="1"/>
      <c r="R1314" s="1"/>
      <c r="W1314" s="10"/>
      <c r="Y1314" s="10"/>
    </row>
    <row r="1315" spans="9:25" x14ac:dyDescent="0.25">
      <c r="I1315" s="1"/>
      <c r="K1315" s="1"/>
      <c r="R1315" s="1"/>
      <c r="W1315" s="10"/>
      <c r="Y1315" s="10"/>
    </row>
    <row r="1316" spans="9:25" x14ac:dyDescent="0.25">
      <c r="I1316" s="1"/>
      <c r="K1316" s="1"/>
      <c r="R1316" s="1"/>
      <c r="W1316" s="10"/>
      <c r="Y1316" s="10"/>
    </row>
    <row r="1317" spans="9:25" x14ac:dyDescent="0.25">
      <c r="I1317" s="1"/>
      <c r="K1317" s="1"/>
      <c r="R1317" s="1"/>
      <c r="W1317" s="10"/>
      <c r="Y1317" s="10"/>
    </row>
    <row r="1318" spans="9:25" x14ac:dyDescent="0.25">
      <c r="I1318" s="1"/>
      <c r="K1318" s="1"/>
      <c r="R1318" s="1"/>
      <c r="W1318" s="10"/>
      <c r="Y1318" s="10"/>
    </row>
    <row r="1319" spans="9:25" x14ac:dyDescent="0.25">
      <c r="I1319" s="1"/>
      <c r="K1319" s="1"/>
      <c r="R1319" s="1"/>
      <c r="W1319" s="10"/>
      <c r="Y1319" s="10"/>
    </row>
    <row r="1320" spans="9:25" x14ac:dyDescent="0.25">
      <c r="I1320" s="1"/>
      <c r="K1320" s="1"/>
      <c r="R1320" s="1"/>
      <c r="W1320" s="10"/>
      <c r="Y1320" s="10"/>
    </row>
    <row r="1321" spans="9:25" x14ac:dyDescent="0.25">
      <c r="I1321" s="1"/>
      <c r="K1321" s="1"/>
      <c r="R1321" s="1"/>
      <c r="W1321" s="10"/>
      <c r="Y1321" s="10"/>
    </row>
    <row r="1322" spans="9:25" x14ac:dyDescent="0.25">
      <c r="I1322" s="1"/>
      <c r="K1322" s="1"/>
      <c r="R1322" s="1"/>
      <c r="W1322" s="10"/>
      <c r="Y1322" s="10"/>
    </row>
    <row r="1323" spans="9:25" x14ac:dyDescent="0.25">
      <c r="I1323" s="1"/>
      <c r="K1323" s="1"/>
      <c r="R1323" s="1"/>
      <c r="W1323" s="10"/>
      <c r="Y1323" s="10"/>
    </row>
    <row r="1324" spans="9:25" x14ac:dyDescent="0.25">
      <c r="I1324" s="1"/>
      <c r="K1324" s="1"/>
      <c r="R1324" s="1"/>
      <c r="W1324" s="10"/>
      <c r="Y1324" s="10"/>
    </row>
    <row r="1325" spans="9:25" x14ac:dyDescent="0.25">
      <c r="I1325" s="1"/>
      <c r="K1325" s="1"/>
      <c r="R1325" s="1"/>
      <c r="W1325" s="10"/>
      <c r="Y1325" s="10"/>
    </row>
    <row r="1326" spans="9:25" x14ac:dyDescent="0.25">
      <c r="I1326" s="1"/>
      <c r="K1326" s="1"/>
      <c r="R1326" s="1"/>
      <c r="W1326" s="10"/>
      <c r="Y1326" s="10"/>
    </row>
    <row r="1327" spans="9:25" x14ac:dyDescent="0.25">
      <c r="I1327" s="1"/>
      <c r="K1327" s="1"/>
      <c r="R1327" s="1"/>
      <c r="W1327" s="10"/>
      <c r="Y1327" s="10"/>
    </row>
    <row r="1328" spans="9:25" x14ac:dyDescent="0.25">
      <c r="I1328" s="1"/>
      <c r="K1328" s="1"/>
      <c r="R1328" s="1"/>
      <c r="W1328" s="10"/>
      <c r="Y1328" s="10"/>
    </row>
    <row r="1329" spans="9:25" x14ac:dyDescent="0.25">
      <c r="I1329" s="1"/>
      <c r="K1329" s="1"/>
      <c r="R1329" s="1"/>
      <c r="W1329" s="10"/>
      <c r="Y1329" s="10"/>
    </row>
    <row r="1330" spans="9:25" x14ac:dyDescent="0.25">
      <c r="I1330" s="1"/>
      <c r="K1330" s="1"/>
      <c r="R1330" s="1"/>
      <c r="W1330" s="10"/>
      <c r="Y1330" s="10"/>
    </row>
    <row r="1331" spans="9:25" x14ac:dyDescent="0.25">
      <c r="I1331" s="1"/>
      <c r="K1331" s="1"/>
      <c r="R1331" s="1"/>
      <c r="W1331" s="10"/>
      <c r="Y1331" s="10"/>
    </row>
    <row r="1332" spans="9:25" x14ac:dyDescent="0.25">
      <c r="I1332" s="1"/>
      <c r="K1332" s="1"/>
      <c r="R1332" s="1"/>
      <c r="W1332" s="10"/>
      <c r="Y1332" s="10"/>
    </row>
    <row r="1333" spans="9:25" x14ac:dyDescent="0.25">
      <c r="I1333" s="1"/>
      <c r="K1333" s="1"/>
      <c r="R1333" s="1"/>
      <c r="W1333" s="10"/>
      <c r="Y1333" s="10"/>
    </row>
    <row r="1334" spans="9:25" x14ac:dyDescent="0.25">
      <c r="I1334" s="1"/>
      <c r="K1334" s="1"/>
      <c r="R1334" s="1"/>
      <c r="W1334" s="10"/>
      <c r="Y1334" s="10"/>
    </row>
    <row r="1335" spans="9:25" x14ac:dyDescent="0.25">
      <c r="I1335" s="1"/>
      <c r="K1335" s="1"/>
      <c r="R1335" s="1"/>
      <c r="W1335" s="10"/>
      <c r="Y1335" s="10"/>
    </row>
    <row r="1336" spans="9:25" x14ac:dyDescent="0.25">
      <c r="I1336" s="1"/>
      <c r="K1336" s="1"/>
      <c r="R1336" s="1"/>
      <c r="W1336" s="10"/>
      <c r="Y1336" s="10"/>
    </row>
    <row r="1337" spans="9:25" x14ac:dyDescent="0.25">
      <c r="I1337" s="1"/>
      <c r="K1337" s="1"/>
      <c r="R1337" s="1"/>
      <c r="W1337" s="10"/>
      <c r="Y1337" s="10"/>
    </row>
    <row r="1338" spans="9:25" x14ac:dyDescent="0.25">
      <c r="I1338" s="1"/>
      <c r="K1338" s="1"/>
      <c r="R1338" s="1"/>
      <c r="W1338" s="10"/>
      <c r="Y1338" s="10"/>
    </row>
    <row r="1339" spans="9:25" x14ac:dyDescent="0.25">
      <c r="I1339" s="1"/>
      <c r="K1339" s="1"/>
      <c r="R1339" s="1"/>
      <c r="W1339" s="10"/>
      <c r="Y1339" s="10"/>
    </row>
    <row r="1340" spans="9:25" x14ac:dyDescent="0.25">
      <c r="I1340" s="1"/>
      <c r="K1340" s="1"/>
      <c r="R1340" s="1"/>
      <c r="W1340" s="10"/>
      <c r="Y1340" s="10"/>
    </row>
    <row r="1341" spans="9:25" x14ac:dyDescent="0.25">
      <c r="I1341" s="1"/>
      <c r="K1341" s="1"/>
      <c r="R1341" s="1"/>
      <c r="W1341" s="10"/>
      <c r="Y1341" s="10"/>
    </row>
    <row r="1342" spans="9:25" x14ac:dyDescent="0.25">
      <c r="I1342" s="1"/>
      <c r="K1342" s="1"/>
      <c r="R1342" s="1"/>
      <c r="W1342" s="10"/>
      <c r="Y1342" s="10"/>
    </row>
    <row r="1343" spans="9:25" x14ac:dyDescent="0.25">
      <c r="I1343" s="1"/>
      <c r="K1343" s="1"/>
      <c r="R1343" s="1"/>
      <c r="W1343" s="10"/>
      <c r="Y1343" s="10"/>
    </row>
    <row r="1344" spans="9:25" x14ac:dyDescent="0.25">
      <c r="I1344" s="1"/>
      <c r="K1344" s="1"/>
      <c r="R1344" s="1"/>
      <c r="W1344" s="10"/>
      <c r="Y1344" s="10"/>
    </row>
    <row r="1345" spans="9:25" x14ac:dyDescent="0.25">
      <c r="I1345" s="1"/>
      <c r="K1345" s="1"/>
      <c r="R1345" s="1"/>
      <c r="W1345" s="10"/>
      <c r="Y1345" s="10"/>
    </row>
    <row r="1346" spans="9:25" x14ac:dyDescent="0.25">
      <c r="I1346" s="1"/>
      <c r="K1346" s="1"/>
      <c r="R1346" s="1"/>
      <c r="W1346" s="10"/>
      <c r="Y1346" s="10"/>
    </row>
    <row r="1347" spans="9:25" x14ac:dyDescent="0.25">
      <c r="I1347" s="1"/>
      <c r="K1347" s="1"/>
      <c r="R1347" s="1"/>
      <c r="W1347" s="10"/>
      <c r="Y1347" s="10"/>
    </row>
    <row r="1348" spans="9:25" x14ac:dyDescent="0.25">
      <c r="I1348" s="1"/>
      <c r="K1348" s="1"/>
      <c r="R1348" s="1"/>
      <c r="W1348" s="10"/>
      <c r="Y1348" s="10"/>
    </row>
    <row r="1349" spans="9:25" x14ac:dyDescent="0.25">
      <c r="I1349" s="1"/>
      <c r="K1349" s="1"/>
      <c r="R1349" s="1"/>
      <c r="W1349" s="10"/>
      <c r="Y1349" s="10"/>
    </row>
    <row r="1350" spans="9:25" x14ac:dyDescent="0.25">
      <c r="I1350" s="1"/>
      <c r="K1350" s="1"/>
      <c r="R1350" s="1"/>
      <c r="W1350" s="10"/>
      <c r="Y1350" s="10"/>
    </row>
    <row r="1351" spans="9:25" x14ac:dyDescent="0.25">
      <c r="I1351" s="1"/>
      <c r="K1351" s="1"/>
      <c r="R1351" s="1"/>
      <c r="W1351" s="10"/>
      <c r="Y1351" s="10"/>
    </row>
    <row r="1352" spans="9:25" x14ac:dyDescent="0.25">
      <c r="I1352" s="1"/>
      <c r="K1352" s="1"/>
      <c r="R1352" s="1"/>
      <c r="W1352" s="10"/>
      <c r="Y1352" s="10"/>
    </row>
    <row r="1353" spans="9:25" x14ac:dyDescent="0.25">
      <c r="I1353" s="1"/>
      <c r="K1353" s="1"/>
      <c r="R1353" s="1"/>
      <c r="W1353" s="10"/>
      <c r="Y1353" s="10"/>
    </row>
    <row r="1354" spans="9:25" x14ac:dyDescent="0.25">
      <c r="I1354" s="1"/>
      <c r="K1354" s="1"/>
      <c r="R1354" s="1"/>
      <c r="W1354" s="10"/>
      <c r="Y1354" s="10"/>
    </row>
    <row r="1355" spans="9:25" x14ac:dyDescent="0.25">
      <c r="I1355" s="1"/>
      <c r="K1355" s="1"/>
      <c r="R1355" s="1"/>
      <c r="W1355" s="10"/>
      <c r="Y1355" s="10"/>
    </row>
    <row r="1356" spans="9:25" x14ac:dyDescent="0.25">
      <c r="I1356" s="1"/>
      <c r="K1356" s="1"/>
      <c r="R1356" s="1"/>
      <c r="W1356" s="10"/>
      <c r="Y1356" s="10"/>
    </row>
    <row r="1357" spans="9:25" x14ac:dyDescent="0.25">
      <c r="I1357" s="1"/>
      <c r="K1357" s="1"/>
      <c r="R1357" s="1"/>
      <c r="W1357" s="10"/>
      <c r="Y1357" s="10"/>
    </row>
    <row r="1358" spans="9:25" x14ac:dyDescent="0.25">
      <c r="I1358" s="1"/>
      <c r="K1358" s="1"/>
      <c r="R1358" s="1"/>
      <c r="W1358" s="10"/>
      <c r="Y1358" s="10"/>
    </row>
    <row r="1359" spans="9:25" x14ac:dyDescent="0.25">
      <c r="I1359" s="1"/>
      <c r="K1359" s="1"/>
      <c r="R1359" s="1"/>
      <c r="W1359" s="10"/>
      <c r="Y1359" s="10"/>
    </row>
    <row r="1360" spans="9:25" x14ac:dyDescent="0.25">
      <c r="I1360" s="1"/>
      <c r="K1360" s="1"/>
      <c r="R1360" s="1"/>
      <c r="W1360" s="10"/>
      <c r="Y1360" s="10"/>
    </row>
    <row r="1361" spans="9:25" x14ac:dyDescent="0.25">
      <c r="I1361" s="1"/>
      <c r="K1361" s="1"/>
      <c r="R1361" s="1"/>
      <c r="W1361" s="10"/>
      <c r="Y1361" s="10"/>
    </row>
    <row r="1362" spans="9:25" x14ac:dyDescent="0.25">
      <c r="I1362" s="1"/>
      <c r="K1362" s="1"/>
      <c r="R1362" s="1"/>
      <c r="W1362" s="10"/>
      <c r="Y1362" s="10"/>
    </row>
    <row r="1363" spans="9:25" x14ac:dyDescent="0.25">
      <c r="I1363" s="1"/>
      <c r="K1363" s="1"/>
      <c r="R1363" s="1"/>
      <c r="W1363" s="10"/>
      <c r="Y1363" s="10"/>
    </row>
    <row r="1364" spans="9:25" x14ac:dyDescent="0.25">
      <c r="I1364" s="1"/>
      <c r="K1364" s="1"/>
      <c r="R1364" s="1"/>
      <c r="W1364" s="10"/>
      <c r="Y1364" s="10"/>
    </row>
    <row r="1365" spans="9:25" x14ac:dyDescent="0.25">
      <c r="I1365" s="1"/>
      <c r="K1365" s="1"/>
      <c r="R1365" s="1"/>
      <c r="W1365" s="10"/>
      <c r="Y1365" s="10"/>
    </row>
    <row r="1366" spans="9:25" x14ac:dyDescent="0.25">
      <c r="I1366" s="1"/>
      <c r="K1366" s="1"/>
      <c r="R1366" s="1"/>
      <c r="W1366" s="10"/>
      <c r="Y1366" s="10"/>
    </row>
    <row r="1367" spans="9:25" x14ac:dyDescent="0.25">
      <c r="I1367" s="1"/>
      <c r="K1367" s="1"/>
      <c r="R1367" s="1"/>
      <c r="W1367" s="10"/>
      <c r="Y1367" s="10"/>
    </row>
    <row r="1368" spans="9:25" x14ac:dyDescent="0.25">
      <c r="I1368" s="1"/>
      <c r="K1368" s="1"/>
      <c r="R1368" s="1"/>
      <c r="W1368" s="10"/>
      <c r="Y1368" s="10"/>
    </row>
    <row r="1369" spans="9:25" x14ac:dyDescent="0.25">
      <c r="I1369" s="1"/>
      <c r="K1369" s="1"/>
      <c r="R1369" s="1"/>
      <c r="W1369" s="10"/>
      <c r="Y1369" s="10"/>
    </row>
    <row r="1370" spans="9:25" x14ac:dyDescent="0.25">
      <c r="I1370" s="1"/>
      <c r="K1370" s="1"/>
      <c r="R1370" s="1"/>
      <c r="W1370" s="10"/>
      <c r="Y1370" s="10"/>
    </row>
    <row r="1371" spans="9:25" x14ac:dyDescent="0.25">
      <c r="I1371" s="1"/>
      <c r="K1371" s="1"/>
      <c r="R1371" s="1"/>
      <c r="W1371" s="10"/>
      <c r="Y1371" s="10"/>
    </row>
    <row r="1372" spans="9:25" x14ac:dyDescent="0.25">
      <c r="I1372" s="1"/>
      <c r="K1372" s="1"/>
      <c r="R1372" s="1"/>
      <c r="W1372" s="10"/>
      <c r="Y1372" s="10"/>
    </row>
    <row r="1373" spans="9:25" x14ac:dyDescent="0.25">
      <c r="I1373" s="1"/>
      <c r="K1373" s="1"/>
      <c r="R1373" s="1"/>
      <c r="W1373" s="10"/>
      <c r="Y1373" s="10"/>
    </row>
    <row r="1374" spans="9:25" x14ac:dyDescent="0.25">
      <c r="I1374" s="1"/>
      <c r="K1374" s="1"/>
      <c r="R1374" s="1"/>
      <c r="W1374" s="10"/>
      <c r="Y1374" s="10"/>
    </row>
    <row r="1375" spans="9:25" x14ac:dyDescent="0.25">
      <c r="I1375" s="1"/>
      <c r="K1375" s="1"/>
      <c r="R1375" s="1"/>
      <c r="W1375" s="10"/>
      <c r="Y1375" s="10"/>
    </row>
    <row r="1376" spans="9:25" x14ac:dyDescent="0.25">
      <c r="I1376" s="1"/>
      <c r="K1376" s="1"/>
      <c r="R1376" s="1"/>
      <c r="W1376" s="10"/>
      <c r="Y1376" s="10"/>
    </row>
    <row r="1377" spans="9:25" x14ac:dyDescent="0.25">
      <c r="I1377" s="1"/>
      <c r="K1377" s="1"/>
      <c r="R1377" s="1"/>
      <c r="W1377" s="10"/>
      <c r="Y1377" s="10"/>
    </row>
    <row r="1378" spans="9:25" x14ac:dyDescent="0.25">
      <c r="I1378" s="1"/>
      <c r="K1378" s="1"/>
      <c r="R1378" s="1"/>
      <c r="W1378" s="10"/>
      <c r="Y1378" s="10"/>
    </row>
    <row r="1379" spans="9:25" x14ac:dyDescent="0.25">
      <c r="I1379" s="1"/>
      <c r="K1379" s="1"/>
      <c r="R1379" s="1"/>
      <c r="W1379" s="10"/>
      <c r="Y1379" s="10"/>
    </row>
    <row r="1380" spans="9:25" x14ac:dyDescent="0.25">
      <c r="I1380" s="1"/>
      <c r="K1380" s="1"/>
      <c r="R1380" s="1"/>
      <c r="W1380" s="10"/>
      <c r="Y1380" s="10"/>
    </row>
    <row r="1381" spans="9:25" x14ac:dyDescent="0.25">
      <c r="I1381" s="1"/>
      <c r="K1381" s="1"/>
      <c r="R1381" s="1"/>
      <c r="W1381" s="10"/>
      <c r="Y1381" s="10"/>
    </row>
    <row r="1382" spans="9:25" x14ac:dyDescent="0.25">
      <c r="I1382" s="1"/>
      <c r="K1382" s="1"/>
      <c r="R1382" s="1"/>
      <c r="W1382" s="10"/>
      <c r="Y1382" s="10"/>
    </row>
    <row r="1383" spans="9:25" x14ac:dyDescent="0.25">
      <c r="I1383" s="1"/>
      <c r="K1383" s="1"/>
      <c r="R1383" s="1"/>
      <c r="W1383" s="10"/>
      <c r="Y1383" s="10"/>
    </row>
    <row r="1384" spans="9:25" x14ac:dyDescent="0.25">
      <c r="I1384" s="1"/>
      <c r="K1384" s="1"/>
      <c r="R1384" s="1"/>
      <c r="W1384" s="10"/>
      <c r="Y1384" s="10"/>
    </row>
    <row r="1385" spans="9:25" x14ac:dyDescent="0.25">
      <c r="I1385" s="1"/>
      <c r="K1385" s="1"/>
      <c r="R1385" s="1"/>
      <c r="W1385" s="10"/>
      <c r="Y1385" s="10"/>
    </row>
    <row r="1386" spans="9:25" x14ac:dyDescent="0.25">
      <c r="I1386" s="1"/>
      <c r="K1386" s="1"/>
      <c r="R1386" s="1"/>
      <c r="W1386" s="10"/>
      <c r="Y1386" s="10"/>
    </row>
    <row r="1387" spans="9:25" x14ac:dyDescent="0.25">
      <c r="I1387" s="1"/>
      <c r="K1387" s="1"/>
      <c r="R1387" s="1"/>
      <c r="W1387" s="10"/>
      <c r="Y1387" s="10"/>
    </row>
    <row r="1388" spans="9:25" x14ac:dyDescent="0.25">
      <c r="I1388" s="1"/>
      <c r="K1388" s="1"/>
      <c r="R1388" s="1"/>
      <c r="W1388" s="10"/>
      <c r="Y1388" s="10"/>
    </row>
    <row r="1389" spans="9:25" x14ac:dyDescent="0.25">
      <c r="I1389" s="1"/>
      <c r="K1389" s="1"/>
      <c r="R1389" s="1"/>
      <c r="W1389" s="10"/>
      <c r="Y1389" s="10"/>
    </row>
    <row r="1390" spans="9:25" x14ac:dyDescent="0.25">
      <c r="I1390" s="1"/>
      <c r="K1390" s="1"/>
      <c r="R1390" s="1"/>
      <c r="W1390" s="10"/>
      <c r="Y1390" s="10"/>
    </row>
    <row r="1391" spans="9:25" x14ac:dyDescent="0.25">
      <c r="I1391" s="1"/>
      <c r="K1391" s="1"/>
      <c r="R1391" s="1"/>
      <c r="W1391" s="10"/>
      <c r="Y1391" s="10"/>
    </row>
    <row r="1392" spans="9:25" x14ac:dyDescent="0.25">
      <c r="I1392" s="1"/>
      <c r="K1392" s="1"/>
      <c r="R1392" s="1"/>
      <c r="W1392" s="10"/>
      <c r="Y1392" s="10"/>
    </row>
    <row r="1393" spans="9:25" x14ac:dyDescent="0.25">
      <c r="I1393" s="1"/>
      <c r="K1393" s="1"/>
      <c r="R1393" s="1"/>
      <c r="W1393" s="10"/>
      <c r="Y1393" s="10"/>
    </row>
    <row r="1394" spans="9:25" x14ac:dyDescent="0.25">
      <c r="I1394" s="1"/>
      <c r="K1394" s="1"/>
      <c r="R1394" s="1"/>
      <c r="W1394" s="10"/>
      <c r="Y1394" s="10"/>
    </row>
    <row r="1395" spans="9:25" x14ac:dyDescent="0.25">
      <c r="I1395" s="1"/>
      <c r="K1395" s="1"/>
      <c r="R1395" s="1"/>
      <c r="W1395" s="10"/>
      <c r="Y1395" s="10"/>
    </row>
    <row r="1396" spans="9:25" x14ac:dyDescent="0.25">
      <c r="I1396" s="1"/>
      <c r="K1396" s="1"/>
      <c r="R1396" s="1"/>
      <c r="W1396" s="10"/>
      <c r="Y1396" s="10"/>
    </row>
    <row r="1397" spans="9:25" x14ac:dyDescent="0.25">
      <c r="I1397" s="1"/>
      <c r="K1397" s="1"/>
      <c r="R1397" s="1"/>
      <c r="W1397" s="10"/>
      <c r="Y1397" s="10"/>
    </row>
    <row r="1398" spans="9:25" x14ac:dyDescent="0.25">
      <c r="I1398" s="1"/>
      <c r="K1398" s="1"/>
      <c r="R1398" s="1"/>
      <c r="W1398" s="10"/>
      <c r="Y1398" s="10"/>
    </row>
    <row r="1399" spans="9:25" x14ac:dyDescent="0.25">
      <c r="I1399" s="1"/>
      <c r="K1399" s="1"/>
      <c r="R1399" s="1"/>
      <c r="W1399" s="10"/>
      <c r="Y1399" s="10"/>
    </row>
    <row r="1400" spans="9:25" x14ac:dyDescent="0.25">
      <c r="I1400" s="1"/>
      <c r="K1400" s="1"/>
      <c r="R1400" s="1"/>
      <c r="W1400" s="10"/>
      <c r="Y1400" s="10"/>
    </row>
    <row r="1401" spans="9:25" x14ac:dyDescent="0.25">
      <c r="I1401" s="1"/>
      <c r="K1401" s="1"/>
      <c r="R1401" s="1"/>
      <c r="W1401" s="10"/>
      <c r="Y1401" s="10"/>
    </row>
    <row r="1402" spans="9:25" x14ac:dyDescent="0.25">
      <c r="I1402" s="1"/>
      <c r="K1402" s="1"/>
      <c r="R1402" s="1"/>
      <c r="W1402" s="10"/>
      <c r="Y1402" s="10"/>
    </row>
    <row r="1403" spans="9:25" x14ac:dyDescent="0.25">
      <c r="I1403" s="1"/>
      <c r="K1403" s="1"/>
      <c r="R1403" s="1"/>
      <c r="W1403" s="10"/>
      <c r="Y1403" s="10"/>
    </row>
    <row r="1404" spans="9:25" x14ac:dyDescent="0.25">
      <c r="I1404" s="1"/>
      <c r="K1404" s="1"/>
      <c r="R1404" s="1"/>
      <c r="W1404" s="10"/>
      <c r="Y1404" s="10"/>
    </row>
    <row r="1405" spans="9:25" x14ac:dyDescent="0.25">
      <c r="I1405" s="1"/>
      <c r="K1405" s="1"/>
      <c r="R1405" s="1"/>
      <c r="W1405" s="10"/>
      <c r="Y1405" s="10"/>
    </row>
    <row r="1406" spans="9:25" x14ac:dyDescent="0.25">
      <c r="I1406" s="1"/>
      <c r="K1406" s="1"/>
      <c r="R1406" s="1"/>
      <c r="W1406" s="10"/>
      <c r="Y1406" s="10"/>
    </row>
    <row r="1407" spans="9:25" x14ac:dyDescent="0.25">
      <c r="I1407" s="1"/>
      <c r="K1407" s="1"/>
      <c r="R1407" s="1"/>
      <c r="W1407" s="10"/>
      <c r="Y1407" s="10"/>
    </row>
    <row r="1408" spans="9:25" x14ac:dyDescent="0.25">
      <c r="I1408" s="1"/>
      <c r="K1408" s="1"/>
      <c r="R1408" s="1"/>
      <c r="W1408" s="10"/>
      <c r="Y1408" s="10"/>
    </row>
    <row r="1409" spans="9:25" x14ac:dyDescent="0.25">
      <c r="I1409" s="1"/>
      <c r="K1409" s="1"/>
      <c r="R1409" s="1"/>
      <c r="W1409" s="10"/>
      <c r="Y1409" s="10"/>
    </row>
    <row r="1410" spans="9:25" x14ac:dyDescent="0.25">
      <c r="I1410" s="1"/>
      <c r="K1410" s="1"/>
      <c r="R1410" s="1"/>
      <c r="W1410" s="10"/>
      <c r="Y1410" s="10"/>
    </row>
    <row r="1411" spans="9:25" x14ac:dyDescent="0.25">
      <c r="I1411" s="1"/>
      <c r="K1411" s="1"/>
      <c r="R1411" s="1"/>
      <c r="W1411" s="10"/>
      <c r="Y1411" s="10"/>
    </row>
    <row r="1412" spans="9:25" x14ac:dyDescent="0.25">
      <c r="I1412" s="1"/>
      <c r="K1412" s="1"/>
      <c r="R1412" s="1"/>
      <c r="W1412" s="10"/>
      <c r="Y1412" s="10"/>
    </row>
    <row r="1413" spans="9:25" x14ac:dyDescent="0.25">
      <c r="I1413" s="1"/>
      <c r="K1413" s="1"/>
      <c r="R1413" s="1"/>
      <c r="W1413" s="10"/>
      <c r="Y1413" s="10"/>
    </row>
    <row r="1414" spans="9:25" x14ac:dyDescent="0.25">
      <c r="I1414" s="1"/>
      <c r="K1414" s="1"/>
      <c r="R1414" s="1"/>
      <c r="W1414" s="10"/>
      <c r="Y1414" s="10"/>
    </row>
    <row r="1415" spans="9:25" x14ac:dyDescent="0.25">
      <c r="I1415" s="1"/>
      <c r="K1415" s="1"/>
      <c r="R1415" s="1"/>
      <c r="W1415" s="10"/>
      <c r="Y1415" s="10"/>
    </row>
    <row r="1416" spans="9:25" x14ac:dyDescent="0.25">
      <c r="I1416" s="1"/>
      <c r="K1416" s="1"/>
      <c r="R1416" s="1"/>
      <c r="W1416" s="10"/>
      <c r="Y1416" s="10"/>
    </row>
    <row r="1417" spans="9:25" x14ac:dyDescent="0.25">
      <c r="I1417" s="1"/>
      <c r="K1417" s="1"/>
      <c r="R1417" s="1"/>
      <c r="W1417" s="10"/>
      <c r="Y1417" s="10"/>
    </row>
    <row r="1418" spans="9:25" x14ac:dyDescent="0.25">
      <c r="I1418" s="1"/>
      <c r="K1418" s="1"/>
      <c r="R1418" s="1"/>
      <c r="W1418" s="10"/>
      <c r="Y1418" s="10"/>
    </row>
    <row r="1419" spans="9:25" x14ac:dyDescent="0.25">
      <c r="I1419" s="1"/>
      <c r="K1419" s="1"/>
      <c r="R1419" s="1"/>
      <c r="W1419" s="10"/>
      <c r="Y1419" s="10"/>
    </row>
    <row r="1420" spans="9:25" x14ac:dyDescent="0.25">
      <c r="I1420" s="1"/>
      <c r="K1420" s="1"/>
      <c r="R1420" s="1"/>
      <c r="W1420" s="10"/>
      <c r="Y1420" s="10"/>
    </row>
    <row r="1421" spans="9:25" x14ac:dyDescent="0.25">
      <c r="I1421" s="1"/>
      <c r="K1421" s="1"/>
      <c r="R1421" s="1"/>
      <c r="W1421" s="10"/>
      <c r="Y1421" s="10"/>
    </row>
    <row r="1422" spans="9:25" x14ac:dyDescent="0.25">
      <c r="I1422" s="1"/>
      <c r="K1422" s="1"/>
      <c r="R1422" s="1"/>
      <c r="W1422" s="10"/>
      <c r="Y1422" s="10"/>
    </row>
    <row r="1423" spans="9:25" x14ac:dyDescent="0.25">
      <c r="I1423" s="1"/>
      <c r="K1423" s="1"/>
      <c r="R1423" s="1"/>
      <c r="W1423" s="10"/>
      <c r="Y1423" s="10"/>
    </row>
    <row r="1424" spans="9:25" x14ac:dyDescent="0.25">
      <c r="I1424" s="1"/>
      <c r="K1424" s="1"/>
      <c r="R1424" s="1"/>
      <c r="W1424" s="10"/>
      <c r="Y1424" s="10"/>
    </row>
    <row r="1425" spans="9:25" x14ac:dyDescent="0.25">
      <c r="I1425" s="1"/>
      <c r="K1425" s="1"/>
      <c r="R1425" s="1"/>
      <c r="W1425" s="10"/>
      <c r="Y1425" s="10"/>
    </row>
    <row r="1426" spans="9:25" x14ac:dyDescent="0.25">
      <c r="I1426" s="1"/>
      <c r="K1426" s="1"/>
      <c r="R1426" s="1"/>
      <c r="W1426" s="10"/>
      <c r="Y1426" s="10"/>
    </row>
    <row r="1427" spans="9:25" x14ac:dyDescent="0.25">
      <c r="I1427" s="1"/>
      <c r="K1427" s="1"/>
      <c r="R1427" s="1"/>
      <c r="W1427" s="10"/>
      <c r="Y1427" s="10"/>
    </row>
    <row r="1428" spans="9:25" x14ac:dyDescent="0.25">
      <c r="I1428" s="1"/>
      <c r="K1428" s="1"/>
      <c r="R1428" s="1"/>
      <c r="W1428" s="10"/>
      <c r="Y1428" s="10"/>
    </row>
    <row r="1429" spans="9:25" x14ac:dyDescent="0.25">
      <c r="I1429" s="1"/>
      <c r="K1429" s="1"/>
      <c r="R1429" s="1"/>
      <c r="W1429" s="10"/>
      <c r="Y1429" s="10"/>
    </row>
    <row r="1430" spans="9:25" x14ac:dyDescent="0.25">
      <c r="I1430" s="1"/>
      <c r="K1430" s="1"/>
      <c r="R1430" s="1"/>
      <c r="W1430" s="10"/>
      <c r="Y1430" s="10"/>
    </row>
    <row r="1431" spans="9:25" x14ac:dyDescent="0.25">
      <c r="I1431" s="1"/>
      <c r="K1431" s="1"/>
      <c r="R1431" s="1"/>
      <c r="W1431" s="10"/>
      <c r="Y1431" s="10"/>
    </row>
    <row r="1432" spans="9:25" x14ac:dyDescent="0.25">
      <c r="I1432" s="1"/>
      <c r="K1432" s="1"/>
      <c r="R1432" s="1"/>
      <c r="W1432" s="10"/>
      <c r="Y1432" s="10"/>
    </row>
    <row r="1433" spans="9:25" x14ac:dyDescent="0.25">
      <c r="I1433" s="1"/>
      <c r="K1433" s="1"/>
      <c r="R1433" s="1"/>
      <c r="W1433" s="10"/>
      <c r="Y1433" s="10"/>
    </row>
    <row r="1434" spans="9:25" x14ac:dyDescent="0.25">
      <c r="I1434" s="1"/>
      <c r="K1434" s="1"/>
      <c r="R1434" s="1"/>
      <c r="W1434" s="10"/>
      <c r="Y1434" s="10"/>
    </row>
    <row r="1435" spans="9:25" x14ac:dyDescent="0.25">
      <c r="I1435" s="1"/>
      <c r="K1435" s="1"/>
      <c r="R1435" s="1"/>
      <c r="W1435" s="10"/>
      <c r="Y1435" s="10"/>
    </row>
    <row r="1436" spans="9:25" x14ac:dyDescent="0.25">
      <c r="I1436" s="1"/>
      <c r="K1436" s="1"/>
      <c r="R1436" s="1"/>
      <c r="W1436" s="10"/>
      <c r="Y1436" s="10"/>
    </row>
    <row r="1437" spans="9:25" x14ac:dyDescent="0.25">
      <c r="I1437" s="1"/>
      <c r="K1437" s="1"/>
      <c r="R1437" s="1"/>
      <c r="W1437" s="10"/>
      <c r="Y1437" s="10"/>
    </row>
    <row r="1438" spans="9:25" x14ac:dyDescent="0.25">
      <c r="I1438" s="1"/>
      <c r="K1438" s="1"/>
      <c r="R1438" s="1"/>
      <c r="W1438" s="10"/>
      <c r="Y1438" s="10"/>
    </row>
    <row r="1439" spans="9:25" x14ac:dyDescent="0.25">
      <c r="I1439" s="1"/>
      <c r="K1439" s="1"/>
      <c r="R1439" s="1"/>
      <c r="W1439" s="10"/>
      <c r="Y1439" s="10"/>
    </row>
    <row r="1440" spans="9:25" x14ac:dyDescent="0.25">
      <c r="I1440" s="1"/>
      <c r="K1440" s="1"/>
      <c r="R1440" s="1"/>
      <c r="W1440" s="10"/>
      <c r="Y1440" s="10"/>
    </row>
    <row r="1441" spans="9:25" x14ac:dyDescent="0.25">
      <c r="I1441" s="1"/>
      <c r="K1441" s="1"/>
      <c r="R1441" s="1"/>
      <c r="W1441" s="10"/>
      <c r="Y1441" s="10"/>
    </row>
    <row r="1442" spans="9:25" x14ac:dyDescent="0.25">
      <c r="I1442" s="1"/>
      <c r="K1442" s="1"/>
      <c r="R1442" s="1"/>
      <c r="W1442" s="10"/>
      <c r="Y1442" s="10"/>
    </row>
    <row r="1443" spans="9:25" x14ac:dyDescent="0.25">
      <c r="I1443" s="1"/>
      <c r="K1443" s="1"/>
      <c r="R1443" s="1"/>
      <c r="W1443" s="10"/>
      <c r="Y1443" s="10"/>
    </row>
    <row r="1444" spans="9:25" x14ac:dyDescent="0.25">
      <c r="I1444" s="1"/>
      <c r="K1444" s="1"/>
      <c r="R1444" s="1"/>
      <c r="W1444" s="10"/>
      <c r="Y1444" s="10"/>
    </row>
    <row r="1445" spans="9:25" x14ac:dyDescent="0.25">
      <c r="I1445" s="1"/>
      <c r="K1445" s="1"/>
      <c r="R1445" s="1"/>
      <c r="W1445" s="10"/>
      <c r="Y1445" s="10"/>
    </row>
    <row r="1446" spans="9:25" x14ac:dyDescent="0.25">
      <c r="I1446" s="1"/>
      <c r="K1446" s="1"/>
      <c r="R1446" s="1"/>
      <c r="W1446" s="10"/>
      <c r="Y1446" s="10"/>
    </row>
    <row r="1447" spans="9:25" x14ac:dyDescent="0.25">
      <c r="I1447" s="1"/>
      <c r="K1447" s="1"/>
      <c r="R1447" s="1"/>
      <c r="W1447" s="10"/>
      <c r="Y1447" s="10"/>
    </row>
    <row r="1448" spans="9:25" x14ac:dyDescent="0.25">
      <c r="I1448" s="1"/>
      <c r="K1448" s="1"/>
      <c r="R1448" s="1"/>
      <c r="W1448" s="10"/>
      <c r="Y1448" s="10"/>
    </row>
    <row r="1449" spans="9:25" x14ac:dyDescent="0.25">
      <c r="I1449" s="1"/>
      <c r="K1449" s="1"/>
      <c r="R1449" s="1"/>
      <c r="W1449" s="10"/>
      <c r="Y1449" s="10"/>
    </row>
    <row r="1450" spans="9:25" x14ac:dyDescent="0.25">
      <c r="I1450" s="1"/>
      <c r="K1450" s="1"/>
      <c r="R1450" s="1"/>
      <c r="W1450" s="10"/>
      <c r="Y1450" s="10"/>
    </row>
    <row r="1451" spans="9:25" x14ac:dyDescent="0.25">
      <c r="I1451" s="1"/>
      <c r="K1451" s="1"/>
      <c r="R1451" s="1"/>
      <c r="W1451" s="10"/>
      <c r="Y1451" s="10"/>
    </row>
    <row r="1452" spans="9:25" x14ac:dyDescent="0.25">
      <c r="I1452" s="1"/>
      <c r="K1452" s="1"/>
      <c r="R1452" s="1"/>
      <c r="W1452" s="10"/>
      <c r="Y1452" s="10"/>
    </row>
    <row r="1453" spans="9:25" x14ac:dyDescent="0.25">
      <c r="I1453" s="1"/>
      <c r="K1453" s="1"/>
      <c r="R1453" s="1"/>
      <c r="W1453" s="10"/>
      <c r="Y1453" s="10"/>
    </row>
    <row r="1454" spans="9:25" x14ac:dyDescent="0.25">
      <c r="I1454" s="1"/>
      <c r="K1454" s="1"/>
      <c r="R1454" s="1"/>
      <c r="W1454" s="10"/>
      <c r="Y1454" s="10"/>
    </row>
    <row r="1455" spans="9:25" x14ac:dyDescent="0.25">
      <c r="I1455" s="1"/>
      <c r="K1455" s="1"/>
      <c r="R1455" s="1"/>
      <c r="W1455" s="10"/>
      <c r="Y1455" s="10"/>
    </row>
    <row r="1456" spans="9:25" x14ac:dyDescent="0.25">
      <c r="I1456" s="1"/>
      <c r="K1456" s="1"/>
      <c r="R1456" s="1"/>
      <c r="W1456" s="10"/>
      <c r="Y1456" s="10"/>
    </row>
    <row r="1457" spans="9:25" x14ac:dyDescent="0.25">
      <c r="I1457" s="1"/>
      <c r="K1457" s="1"/>
      <c r="R1457" s="1"/>
      <c r="W1457" s="10"/>
      <c r="Y1457" s="10"/>
    </row>
    <row r="1458" spans="9:25" x14ac:dyDescent="0.25">
      <c r="I1458" s="1"/>
      <c r="K1458" s="1"/>
      <c r="R1458" s="1"/>
      <c r="W1458" s="10"/>
      <c r="Y1458" s="10"/>
    </row>
    <row r="1459" spans="9:25" x14ac:dyDescent="0.25">
      <c r="I1459" s="1"/>
      <c r="K1459" s="1"/>
      <c r="R1459" s="1"/>
      <c r="W1459" s="10"/>
      <c r="Y1459" s="10"/>
    </row>
    <row r="1460" spans="9:25" x14ac:dyDescent="0.25">
      <c r="I1460" s="1"/>
      <c r="K1460" s="1"/>
      <c r="R1460" s="1"/>
      <c r="W1460" s="10"/>
      <c r="Y1460" s="10"/>
    </row>
    <row r="1461" spans="9:25" x14ac:dyDescent="0.25">
      <c r="I1461" s="1"/>
      <c r="K1461" s="1"/>
      <c r="R1461" s="1"/>
      <c r="W1461" s="10"/>
      <c r="Y1461" s="10"/>
    </row>
    <row r="1462" spans="9:25" x14ac:dyDescent="0.25">
      <c r="I1462" s="1"/>
      <c r="K1462" s="1"/>
      <c r="R1462" s="1"/>
      <c r="W1462" s="10"/>
      <c r="Y1462" s="10"/>
    </row>
    <row r="1463" spans="9:25" x14ac:dyDescent="0.25">
      <c r="I1463" s="1"/>
      <c r="K1463" s="1"/>
      <c r="R1463" s="1"/>
      <c r="W1463" s="10"/>
      <c r="Y1463" s="10"/>
    </row>
    <row r="1464" spans="9:25" x14ac:dyDescent="0.25">
      <c r="I1464" s="1"/>
      <c r="K1464" s="1"/>
      <c r="R1464" s="1"/>
      <c r="W1464" s="10"/>
      <c r="Y1464" s="10"/>
    </row>
    <row r="1465" spans="9:25" x14ac:dyDescent="0.25">
      <c r="I1465" s="1"/>
      <c r="K1465" s="1"/>
      <c r="R1465" s="1"/>
      <c r="W1465" s="10"/>
      <c r="Y1465" s="10"/>
    </row>
    <row r="1466" spans="9:25" x14ac:dyDescent="0.25">
      <c r="I1466" s="1"/>
      <c r="K1466" s="1"/>
      <c r="R1466" s="1"/>
      <c r="W1466" s="10"/>
      <c r="Y1466" s="10"/>
    </row>
    <row r="1467" spans="9:25" x14ac:dyDescent="0.25">
      <c r="I1467" s="1"/>
      <c r="K1467" s="1"/>
      <c r="R1467" s="1"/>
      <c r="W1467" s="10"/>
      <c r="Y1467" s="10"/>
    </row>
    <row r="1468" spans="9:25" x14ac:dyDescent="0.25">
      <c r="I1468" s="1"/>
      <c r="K1468" s="1"/>
      <c r="R1468" s="1"/>
      <c r="W1468" s="10"/>
      <c r="Y1468" s="10"/>
    </row>
    <row r="1469" spans="9:25" x14ac:dyDescent="0.25">
      <c r="I1469" s="1"/>
      <c r="K1469" s="1"/>
      <c r="R1469" s="1"/>
      <c r="W1469" s="10"/>
      <c r="Y1469" s="10"/>
    </row>
    <row r="1470" spans="9:25" x14ac:dyDescent="0.25">
      <c r="I1470" s="1"/>
      <c r="K1470" s="1"/>
      <c r="R1470" s="1"/>
      <c r="W1470" s="10"/>
      <c r="Y1470" s="10"/>
    </row>
    <row r="1471" spans="9:25" x14ac:dyDescent="0.25">
      <c r="I1471" s="1"/>
      <c r="K1471" s="1"/>
      <c r="R1471" s="1"/>
      <c r="W1471" s="10"/>
      <c r="Y1471" s="10"/>
    </row>
    <row r="1472" spans="9:25" x14ac:dyDescent="0.25">
      <c r="I1472" s="1"/>
      <c r="K1472" s="1"/>
      <c r="R1472" s="1"/>
      <c r="W1472" s="10"/>
      <c r="Y1472" s="10"/>
    </row>
    <row r="1473" spans="9:25" x14ac:dyDescent="0.25">
      <c r="I1473" s="1"/>
      <c r="K1473" s="1"/>
      <c r="R1473" s="1"/>
      <c r="W1473" s="10"/>
      <c r="Y1473" s="10"/>
    </row>
    <row r="1474" spans="9:25" x14ac:dyDescent="0.25">
      <c r="I1474" s="1"/>
      <c r="K1474" s="1"/>
      <c r="R1474" s="1"/>
      <c r="W1474" s="10"/>
      <c r="Y1474" s="10"/>
    </row>
    <row r="1475" spans="9:25" x14ac:dyDescent="0.25">
      <c r="I1475" s="1"/>
      <c r="K1475" s="1"/>
      <c r="R1475" s="1"/>
      <c r="W1475" s="10"/>
      <c r="Y1475" s="10"/>
    </row>
    <row r="1476" spans="9:25" x14ac:dyDescent="0.25">
      <c r="I1476" s="1"/>
      <c r="K1476" s="1"/>
      <c r="R1476" s="1"/>
      <c r="W1476" s="10"/>
      <c r="Y1476" s="10"/>
    </row>
    <row r="1477" spans="9:25" x14ac:dyDescent="0.25">
      <c r="I1477" s="1"/>
      <c r="K1477" s="1"/>
      <c r="R1477" s="1"/>
      <c r="W1477" s="10"/>
      <c r="Y1477" s="10"/>
    </row>
    <row r="1478" spans="9:25" x14ac:dyDescent="0.25">
      <c r="I1478" s="1"/>
      <c r="K1478" s="1"/>
      <c r="R1478" s="1"/>
      <c r="W1478" s="10"/>
      <c r="Y1478" s="10"/>
    </row>
    <row r="1479" spans="9:25" x14ac:dyDescent="0.25">
      <c r="I1479" s="1"/>
      <c r="K1479" s="1"/>
      <c r="R1479" s="1"/>
      <c r="W1479" s="10"/>
      <c r="Y1479" s="10"/>
    </row>
    <row r="1480" spans="9:25" x14ac:dyDescent="0.25">
      <c r="I1480" s="1"/>
      <c r="K1480" s="1"/>
      <c r="R1480" s="1"/>
      <c r="W1480" s="10"/>
      <c r="Y1480" s="10"/>
    </row>
    <row r="1481" spans="9:25" x14ac:dyDescent="0.25">
      <c r="I1481" s="1"/>
      <c r="K1481" s="1"/>
      <c r="R1481" s="1"/>
      <c r="W1481" s="10"/>
      <c r="Y1481" s="10"/>
    </row>
    <row r="1482" spans="9:25" x14ac:dyDescent="0.25">
      <c r="I1482" s="1"/>
      <c r="K1482" s="1"/>
      <c r="R1482" s="1"/>
      <c r="W1482" s="10"/>
      <c r="Y1482" s="10"/>
    </row>
    <row r="1483" spans="9:25" x14ac:dyDescent="0.25">
      <c r="I1483" s="1"/>
      <c r="K1483" s="1"/>
      <c r="R1483" s="1"/>
      <c r="W1483" s="10"/>
      <c r="Y1483" s="10"/>
    </row>
    <row r="1484" spans="9:25" x14ac:dyDescent="0.25">
      <c r="I1484" s="1"/>
      <c r="K1484" s="1"/>
      <c r="R1484" s="1"/>
      <c r="W1484" s="10"/>
      <c r="Y1484" s="10"/>
    </row>
    <row r="1485" spans="9:25" x14ac:dyDescent="0.25">
      <c r="I1485" s="1"/>
      <c r="K1485" s="1"/>
      <c r="R1485" s="1"/>
      <c r="W1485" s="10"/>
      <c r="Y1485" s="10"/>
    </row>
    <row r="1486" spans="9:25" x14ac:dyDescent="0.25">
      <c r="I1486" s="1"/>
      <c r="K1486" s="1"/>
      <c r="R1486" s="1"/>
      <c r="W1486" s="10"/>
      <c r="Y1486" s="10"/>
    </row>
    <row r="1487" spans="9:25" x14ac:dyDescent="0.25">
      <c r="I1487" s="1"/>
      <c r="K1487" s="1"/>
      <c r="R1487" s="1"/>
      <c r="W1487" s="10"/>
      <c r="Y1487" s="10"/>
    </row>
    <row r="1488" spans="9:25" x14ac:dyDescent="0.25">
      <c r="I1488" s="1"/>
      <c r="K1488" s="1"/>
      <c r="R1488" s="1"/>
      <c r="W1488" s="10"/>
      <c r="Y1488" s="10"/>
    </row>
    <row r="1489" spans="9:25" x14ac:dyDescent="0.25">
      <c r="I1489" s="1"/>
      <c r="K1489" s="1"/>
      <c r="R1489" s="1"/>
      <c r="W1489" s="10"/>
      <c r="Y1489" s="10"/>
    </row>
    <row r="1490" spans="9:25" x14ac:dyDescent="0.25">
      <c r="I1490" s="1"/>
      <c r="K1490" s="1"/>
      <c r="R1490" s="1"/>
      <c r="W1490" s="10"/>
      <c r="Y1490" s="10"/>
    </row>
    <row r="1491" spans="9:25" x14ac:dyDescent="0.25">
      <c r="I1491" s="1"/>
      <c r="K1491" s="1"/>
      <c r="R1491" s="1"/>
      <c r="W1491" s="10"/>
      <c r="Y1491" s="10"/>
    </row>
    <row r="1492" spans="9:25" x14ac:dyDescent="0.25">
      <c r="I1492" s="1"/>
      <c r="K1492" s="1"/>
      <c r="R1492" s="1"/>
      <c r="W1492" s="10"/>
      <c r="Y1492" s="10"/>
    </row>
    <row r="1493" spans="9:25" x14ac:dyDescent="0.25">
      <c r="I1493" s="1"/>
      <c r="K1493" s="1"/>
      <c r="R1493" s="1"/>
      <c r="W1493" s="10"/>
      <c r="Y1493" s="10"/>
    </row>
    <row r="1494" spans="9:25" x14ac:dyDescent="0.25">
      <c r="I1494" s="1"/>
      <c r="K1494" s="1"/>
      <c r="R1494" s="1"/>
      <c r="W1494" s="10"/>
      <c r="Y1494" s="10"/>
    </row>
    <row r="1495" spans="9:25" x14ac:dyDescent="0.25">
      <c r="I1495" s="1"/>
      <c r="K1495" s="1"/>
      <c r="R1495" s="1"/>
      <c r="W1495" s="10"/>
      <c r="Y1495" s="10"/>
    </row>
    <row r="1496" spans="9:25" x14ac:dyDescent="0.25">
      <c r="I1496" s="1"/>
      <c r="K1496" s="1"/>
      <c r="R1496" s="1"/>
      <c r="W1496" s="10"/>
      <c r="Y1496" s="10"/>
    </row>
    <row r="1497" spans="9:25" x14ac:dyDescent="0.25">
      <c r="I1497" s="1"/>
      <c r="K1497" s="1"/>
      <c r="R1497" s="1"/>
      <c r="W1497" s="10"/>
      <c r="Y1497" s="10"/>
    </row>
    <row r="1498" spans="9:25" x14ac:dyDescent="0.25">
      <c r="I1498" s="1"/>
      <c r="K1498" s="1"/>
      <c r="R1498" s="1"/>
      <c r="W1498" s="10"/>
      <c r="Y1498" s="10"/>
    </row>
    <row r="1499" spans="9:25" x14ac:dyDescent="0.25">
      <c r="I1499" s="1"/>
      <c r="K1499" s="1"/>
      <c r="R1499" s="1"/>
      <c r="W1499" s="10"/>
      <c r="Y1499" s="10"/>
    </row>
    <row r="1500" spans="9:25" x14ac:dyDescent="0.25">
      <c r="I1500" s="1"/>
      <c r="K1500" s="1"/>
      <c r="R1500" s="1"/>
      <c r="W1500" s="10"/>
      <c r="Y1500" s="10"/>
    </row>
    <row r="1501" spans="9:25" x14ac:dyDescent="0.25">
      <c r="I1501" s="1"/>
      <c r="K1501" s="1"/>
      <c r="R1501" s="1"/>
      <c r="W1501" s="10"/>
      <c r="Y1501" s="10"/>
    </row>
    <row r="1502" spans="9:25" x14ac:dyDescent="0.25">
      <c r="I1502" s="1"/>
      <c r="K1502" s="1"/>
      <c r="R1502" s="1"/>
      <c r="W1502" s="10"/>
      <c r="Y1502" s="10"/>
    </row>
    <row r="1503" spans="9:25" x14ac:dyDescent="0.25">
      <c r="I1503" s="1"/>
      <c r="K1503" s="1"/>
      <c r="R1503" s="1"/>
      <c r="W1503" s="10"/>
      <c r="Y1503" s="10"/>
    </row>
    <row r="1504" spans="9:25" x14ac:dyDescent="0.25">
      <c r="I1504" s="1"/>
      <c r="K1504" s="1"/>
      <c r="R1504" s="1"/>
      <c r="W1504" s="10"/>
      <c r="Y1504" s="10"/>
    </row>
    <row r="1505" spans="9:25" x14ac:dyDescent="0.25">
      <c r="I1505" s="1"/>
      <c r="K1505" s="1"/>
      <c r="R1505" s="1"/>
      <c r="W1505" s="10"/>
      <c r="Y1505" s="10"/>
    </row>
    <row r="1506" spans="9:25" x14ac:dyDescent="0.25">
      <c r="I1506" s="1"/>
      <c r="K1506" s="1"/>
      <c r="R1506" s="1"/>
      <c r="W1506" s="10"/>
      <c r="Y1506" s="10"/>
    </row>
    <row r="1507" spans="9:25" x14ac:dyDescent="0.25">
      <c r="I1507" s="1"/>
      <c r="K1507" s="1"/>
      <c r="R1507" s="1"/>
      <c r="W1507" s="10"/>
      <c r="Y1507" s="10"/>
    </row>
    <row r="1508" spans="9:25" x14ac:dyDescent="0.25">
      <c r="I1508" s="1"/>
      <c r="K1508" s="1"/>
      <c r="R1508" s="1"/>
      <c r="W1508" s="10"/>
      <c r="Y1508" s="10"/>
    </row>
    <row r="1509" spans="9:25" x14ac:dyDescent="0.25">
      <c r="I1509" s="1"/>
      <c r="K1509" s="1"/>
      <c r="R1509" s="1"/>
      <c r="W1509" s="10"/>
      <c r="Y1509" s="10"/>
    </row>
    <row r="1510" spans="9:25" x14ac:dyDescent="0.25">
      <c r="I1510" s="1"/>
      <c r="K1510" s="1"/>
      <c r="R1510" s="1"/>
      <c r="W1510" s="10"/>
      <c r="Y1510" s="10"/>
    </row>
    <row r="1511" spans="9:25" x14ac:dyDescent="0.25">
      <c r="I1511" s="1"/>
      <c r="K1511" s="1"/>
      <c r="R1511" s="1"/>
      <c r="W1511" s="10"/>
      <c r="Y1511" s="10"/>
    </row>
    <row r="1512" spans="9:25" x14ac:dyDescent="0.25">
      <c r="I1512" s="1"/>
      <c r="K1512" s="1"/>
      <c r="R1512" s="1"/>
      <c r="W1512" s="10"/>
      <c r="Y1512" s="10"/>
    </row>
    <row r="1513" spans="9:25" x14ac:dyDescent="0.25">
      <c r="I1513" s="1"/>
      <c r="K1513" s="1"/>
      <c r="R1513" s="1"/>
      <c r="W1513" s="10"/>
      <c r="Y1513" s="10"/>
    </row>
    <row r="1514" spans="9:25" x14ac:dyDescent="0.25">
      <c r="I1514" s="1"/>
      <c r="K1514" s="1"/>
      <c r="R1514" s="1"/>
      <c r="W1514" s="10"/>
      <c r="Y1514" s="10"/>
    </row>
    <row r="1515" spans="9:25" x14ac:dyDescent="0.25">
      <c r="I1515" s="1"/>
      <c r="K1515" s="1"/>
      <c r="R1515" s="1"/>
      <c r="W1515" s="10"/>
      <c r="Y1515" s="10"/>
    </row>
    <row r="1516" spans="9:25" x14ac:dyDescent="0.25">
      <c r="I1516" s="1"/>
      <c r="K1516" s="1"/>
      <c r="R1516" s="1"/>
      <c r="W1516" s="10"/>
      <c r="Y1516" s="10"/>
    </row>
    <row r="1517" spans="9:25" x14ac:dyDescent="0.25">
      <c r="I1517" s="1"/>
      <c r="K1517" s="1"/>
      <c r="R1517" s="1"/>
      <c r="W1517" s="10"/>
      <c r="Y1517" s="10"/>
    </row>
    <row r="1518" spans="9:25" x14ac:dyDescent="0.25">
      <c r="I1518" s="1"/>
      <c r="K1518" s="1"/>
      <c r="R1518" s="1"/>
      <c r="W1518" s="10"/>
      <c r="Y1518" s="10"/>
    </row>
    <row r="1519" spans="9:25" x14ac:dyDescent="0.25">
      <c r="I1519" s="1"/>
      <c r="K1519" s="1"/>
      <c r="R1519" s="1"/>
      <c r="W1519" s="10"/>
      <c r="Y1519" s="10"/>
    </row>
    <row r="1520" spans="9:25" x14ac:dyDescent="0.25">
      <c r="I1520" s="1"/>
      <c r="K1520" s="1"/>
      <c r="R1520" s="1"/>
      <c r="W1520" s="10"/>
      <c r="Y1520" s="10"/>
    </row>
    <row r="1521" spans="9:25" x14ac:dyDescent="0.25">
      <c r="I1521" s="1"/>
      <c r="K1521" s="1"/>
      <c r="R1521" s="1"/>
      <c r="W1521" s="10"/>
      <c r="Y1521" s="10"/>
    </row>
    <row r="1522" spans="9:25" x14ac:dyDescent="0.25">
      <c r="I1522" s="1"/>
      <c r="K1522" s="1"/>
      <c r="R1522" s="1"/>
      <c r="W1522" s="10"/>
      <c r="Y1522" s="10"/>
    </row>
    <row r="1523" spans="9:25" x14ac:dyDescent="0.25">
      <c r="I1523" s="1"/>
      <c r="K1523" s="1"/>
      <c r="R1523" s="1"/>
      <c r="W1523" s="10"/>
      <c r="Y1523" s="10"/>
    </row>
    <row r="1524" spans="9:25" x14ac:dyDescent="0.25">
      <c r="I1524" s="1"/>
      <c r="K1524" s="1"/>
      <c r="R1524" s="1"/>
      <c r="W1524" s="10"/>
      <c r="Y1524" s="10"/>
    </row>
    <row r="1525" spans="9:25" x14ac:dyDescent="0.25">
      <c r="I1525" s="1"/>
      <c r="K1525" s="1"/>
      <c r="R1525" s="1"/>
      <c r="W1525" s="10"/>
      <c r="Y1525" s="10"/>
    </row>
    <row r="1526" spans="9:25" x14ac:dyDescent="0.25">
      <c r="I1526" s="1"/>
      <c r="K1526" s="1"/>
      <c r="R1526" s="1"/>
      <c r="W1526" s="10"/>
      <c r="Y1526" s="10"/>
    </row>
    <row r="1527" spans="9:25" x14ac:dyDescent="0.25">
      <c r="I1527" s="1"/>
      <c r="K1527" s="1"/>
      <c r="R1527" s="1"/>
      <c r="W1527" s="10"/>
      <c r="Y1527" s="10"/>
    </row>
    <row r="1528" spans="9:25" x14ac:dyDescent="0.25">
      <c r="I1528" s="1"/>
      <c r="K1528" s="1"/>
      <c r="R1528" s="1"/>
      <c r="W1528" s="10"/>
      <c r="Y1528" s="10"/>
    </row>
    <row r="1529" spans="9:25" x14ac:dyDescent="0.25">
      <c r="I1529" s="1"/>
      <c r="K1529" s="1"/>
      <c r="R1529" s="1"/>
      <c r="W1529" s="10"/>
      <c r="Y1529" s="10"/>
    </row>
    <row r="1530" spans="9:25" x14ac:dyDescent="0.25">
      <c r="I1530" s="1"/>
      <c r="K1530" s="1"/>
      <c r="R1530" s="1"/>
      <c r="W1530" s="10"/>
      <c r="Y1530" s="10"/>
    </row>
    <row r="1531" spans="9:25" x14ac:dyDescent="0.25">
      <c r="I1531" s="1"/>
      <c r="K1531" s="1"/>
      <c r="R1531" s="1"/>
      <c r="W1531" s="10"/>
      <c r="Y1531" s="10"/>
    </row>
    <row r="1532" spans="9:25" x14ac:dyDescent="0.25">
      <c r="I1532" s="1"/>
      <c r="K1532" s="1"/>
      <c r="R1532" s="1"/>
      <c r="W1532" s="10"/>
      <c r="Y1532" s="10"/>
    </row>
    <row r="1533" spans="9:25" x14ac:dyDescent="0.25">
      <c r="I1533" s="1"/>
      <c r="K1533" s="1"/>
      <c r="R1533" s="1"/>
      <c r="W1533" s="10"/>
      <c r="Y1533" s="10"/>
    </row>
    <row r="1534" spans="9:25" x14ac:dyDescent="0.25">
      <c r="I1534" s="1"/>
      <c r="K1534" s="1"/>
      <c r="R1534" s="1"/>
      <c r="W1534" s="10"/>
      <c r="Y1534" s="10"/>
    </row>
    <row r="1535" spans="9:25" x14ac:dyDescent="0.25">
      <c r="I1535" s="1"/>
      <c r="K1535" s="1"/>
      <c r="R1535" s="1"/>
      <c r="W1535" s="10"/>
      <c r="Y1535" s="10"/>
    </row>
    <row r="1536" spans="9:25" x14ac:dyDescent="0.25">
      <c r="I1536" s="1"/>
      <c r="K1536" s="1"/>
      <c r="R1536" s="1"/>
      <c r="W1536" s="10"/>
      <c r="Y1536" s="10"/>
    </row>
    <row r="1537" spans="9:25" x14ac:dyDescent="0.25">
      <c r="I1537" s="1"/>
      <c r="K1537" s="1"/>
      <c r="R1537" s="1"/>
      <c r="W1537" s="10"/>
      <c r="Y1537" s="10"/>
    </row>
    <row r="1538" spans="9:25" x14ac:dyDescent="0.25">
      <c r="I1538" s="1"/>
      <c r="K1538" s="1"/>
      <c r="R1538" s="1"/>
      <c r="W1538" s="10"/>
      <c r="Y1538" s="10"/>
    </row>
    <row r="1539" spans="9:25" x14ac:dyDescent="0.25">
      <c r="I1539" s="1"/>
      <c r="K1539" s="1"/>
      <c r="R1539" s="1"/>
      <c r="W1539" s="10"/>
      <c r="Y1539" s="10"/>
    </row>
    <row r="1540" spans="9:25" x14ac:dyDescent="0.25">
      <c r="I1540" s="1"/>
      <c r="K1540" s="1"/>
      <c r="R1540" s="1"/>
      <c r="W1540" s="10"/>
      <c r="Y1540" s="10"/>
    </row>
    <row r="1541" spans="9:25" x14ac:dyDescent="0.25">
      <c r="I1541" s="1"/>
      <c r="K1541" s="1"/>
      <c r="R1541" s="1"/>
      <c r="W1541" s="10"/>
      <c r="Y1541" s="10"/>
    </row>
    <row r="1542" spans="9:25" x14ac:dyDescent="0.25">
      <c r="I1542" s="1"/>
      <c r="K1542" s="1"/>
      <c r="R1542" s="1"/>
      <c r="W1542" s="10"/>
      <c r="Y1542" s="10"/>
    </row>
    <row r="1543" spans="9:25" x14ac:dyDescent="0.25">
      <c r="I1543" s="1"/>
      <c r="K1543" s="1"/>
      <c r="R1543" s="1"/>
      <c r="W1543" s="10"/>
      <c r="Y1543" s="10"/>
    </row>
    <row r="1544" spans="9:25" x14ac:dyDescent="0.25">
      <c r="I1544" s="1"/>
      <c r="K1544" s="1"/>
      <c r="R1544" s="1"/>
      <c r="W1544" s="10"/>
      <c r="Y1544" s="10"/>
    </row>
    <row r="1545" spans="9:25" x14ac:dyDescent="0.25">
      <c r="I1545" s="1"/>
      <c r="K1545" s="1"/>
      <c r="R1545" s="1"/>
      <c r="W1545" s="10"/>
      <c r="Y1545" s="10"/>
    </row>
    <row r="1546" spans="9:25" x14ac:dyDescent="0.25">
      <c r="I1546" s="1"/>
      <c r="K1546" s="1"/>
      <c r="R1546" s="1"/>
      <c r="W1546" s="10"/>
      <c r="Y1546" s="10"/>
    </row>
    <row r="1547" spans="9:25" x14ac:dyDescent="0.25">
      <c r="I1547" s="1"/>
      <c r="K1547" s="1"/>
      <c r="R1547" s="1"/>
      <c r="W1547" s="10"/>
      <c r="Y1547" s="10"/>
    </row>
    <row r="1548" spans="9:25" x14ac:dyDescent="0.25">
      <c r="I1548" s="1"/>
      <c r="K1548" s="1"/>
      <c r="R1548" s="1"/>
      <c r="W1548" s="10"/>
      <c r="Y1548" s="10"/>
    </row>
    <row r="1549" spans="9:25" x14ac:dyDescent="0.25">
      <c r="I1549" s="1"/>
      <c r="K1549" s="1"/>
      <c r="R1549" s="1"/>
      <c r="W1549" s="10"/>
      <c r="Y1549" s="10"/>
    </row>
    <row r="1550" spans="9:25" x14ac:dyDescent="0.25">
      <c r="I1550" s="1"/>
      <c r="K1550" s="1"/>
      <c r="R1550" s="1"/>
      <c r="W1550" s="10"/>
      <c r="Y1550" s="10"/>
    </row>
    <row r="1551" spans="9:25" x14ac:dyDescent="0.25">
      <c r="I1551" s="1"/>
      <c r="K1551" s="1"/>
      <c r="R1551" s="1"/>
      <c r="W1551" s="10"/>
      <c r="Y1551" s="10"/>
    </row>
    <row r="1552" spans="9:25" x14ac:dyDescent="0.25">
      <c r="I1552" s="1"/>
      <c r="K1552" s="1"/>
      <c r="R1552" s="1"/>
      <c r="W1552" s="10"/>
      <c r="Y1552" s="10"/>
    </row>
    <row r="1553" spans="9:25" x14ac:dyDescent="0.25">
      <c r="I1553" s="1"/>
      <c r="K1553" s="1"/>
      <c r="R1553" s="1"/>
      <c r="W1553" s="10"/>
      <c r="Y1553" s="10"/>
    </row>
    <row r="1554" spans="9:25" x14ac:dyDescent="0.25">
      <c r="I1554" s="1"/>
      <c r="K1554" s="1"/>
      <c r="R1554" s="1"/>
      <c r="W1554" s="10"/>
      <c r="Y1554" s="10"/>
    </row>
    <row r="1555" spans="9:25" x14ac:dyDescent="0.25">
      <c r="I1555" s="1"/>
      <c r="K1555" s="1"/>
      <c r="R1555" s="1"/>
      <c r="W1555" s="10"/>
      <c r="Y1555" s="10"/>
    </row>
    <row r="1556" spans="9:25" x14ac:dyDescent="0.25">
      <c r="I1556" s="1"/>
      <c r="K1556" s="1"/>
      <c r="R1556" s="1"/>
      <c r="W1556" s="10"/>
      <c r="Y1556" s="10"/>
    </row>
    <row r="1557" spans="9:25" x14ac:dyDescent="0.25">
      <c r="I1557" s="1"/>
      <c r="K1557" s="1"/>
      <c r="R1557" s="1"/>
      <c r="W1557" s="10"/>
      <c r="Y1557" s="10"/>
    </row>
    <row r="1558" spans="9:25" x14ac:dyDescent="0.25">
      <c r="I1558" s="1"/>
      <c r="K1558" s="1"/>
      <c r="R1558" s="1"/>
      <c r="W1558" s="10"/>
      <c r="Y1558" s="10"/>
    </row>
    <row r="1559" spans="9:25" x14ac:dyDescent="0.25">
      <c r="I1559" s="1"/>
      <c r="K1559" s="1"/>
      <c r="R1559" s="1"/>
      <c r="W1559" s="10"/>
      <c r="Y1559" s="10"/>
    </row>
    <row r="1560" spans="9:25" x14ac:dyDescent="0.25">
      <c r="I1560" s="1"/>
      <c r="K1560" s="1"/>
      <c r="R1560" s="1"/>
      <c r="W1560" s="10"/>
      <c r="Y1560" s="10"/>
    </row>
    <row r="1561" spans="9:25" x14ac:dyDescent="0.25">
      <c r="I1561" s="1"/>
      <c r="K1561" s="1"/>
      <c r="R1561" s="1"/>
      <c r="W1561" s="10"/>
      <c r="Y1561" s="10"/>
    </row>
    <row r="1562" spans="9:25" x14ac:dyDescent="0.25">
      <c r="I1562" s="1"/>
      <c r="K1562" s="1"/>
      <c r="R1562" s="1"/>
      <c r="W1562" s="10"/>
      <c r="Y1562" s="10"/>
    </row>
    <row r="1563" spans="9:25" x14ac:dyDescent="0.25">
      <c r="I1563" s="1"/>
      <c r="K1563" s="1"/>
      <c r="R1563" s="1"/>
      <c r="W1563" s="10"/>
      <c r="Y1563" s="10"/>
    </row>
    <row r="1564" spans="9:25" x14ac:dyDescent="0.25">
      <c r="I1564" s="1"/>
      <c r="K1564" s="1"/>
      <c r="R1564" s="1"/>
      <c r="W1564" s="10"/>
      <c r="Y1564" s="10"/>
    </row>
    <row r="1565" spans="9:25" x14ac:dyDescent="0.25">
      <c r="I1565" s="1"/>
      <c r="K1565" s="1"/>
      <c r="R1565" s="1"/>
      <c r="W1565" s="10"/>
      <c r="Y1565" s="10"/>
    </row>
    <row r="1566" spans="9:25" x14ac:dyDescent="0.25">
      <c r="I1566" s="1"/>
      <c r="K1566" s="1"/>
      <c r="R1566" s="1"/>
      <c r="W1566" s="10"/>
      <c r="Y1566" s="10"/>
    </row>
    <row r="1567" spans="9:25" x14ac:dyDescent="0.25">
      <c r="I1567" s="1"/>
      <c r="K1567" s="1"/>
      <c r="R1567" s="1"/>
      <c r="W1567" s="10"/>
      <c r="Y1567" s="10"/>
    </row>
    <row r="1568" spans="9:25" x14ac:dyDescent="0.25">
      <c r="I1568" s="1"/>
      <c r="K1568" s="1"/>
      <c r="R1568" s="1"/>
      <c r="W1568" s="10"/>
      <c r="Y1568" s="10"/>
    </row>
    <row r="1569" spans="9:25" x14ac:dyDescent="0.25">
      <c r="I1569" s="1"/>
      <c r="K1569" s="1"/>
      <c r="R1569" s="1"/>
      <c r="W1569" s="10"/>
      <c r="Y1569" s="10"/>
    </row>
    <row r="1570" spans="9:25" x14ac:dyDescent="0.25">
      <c r="I1570" s="1"/>
      <c r="K1570" s="1"/>
      <c r="R1570" s="1"/>
      <c r="W1570" s="10"/>
      <c r="Y1570" s="10"/>
    </row>
    <row r="1571" spans="9:25" x14ac:dyDescent="0.25">
      <c r="I1571" s="1"/>
      <c r="K1571" s="1"/>
      <c r="R1571" s="1"/>
      <c r="W1571" s="10"/>
      <c r="Y1571" s="10"/>
    </row>
    <row r="1572" spans="9:25" x14ac:dyDescent="0.25">
      <c r="I1572" s="1"/>
      <c r="K1572" s="1"/>
      <c r="R1572" s="1"/>
      <c r="W1572" s="10"/>
      <c r="Y1572" s="10"/>
    </row>
    <row r="1573" spans="9:25" x14ac:dyDescent="0.25">
      <c r="I1573" s="1"/>
      <c r="K1573" s="1"/>
      <c r="R1573" s="1"/>
      <c r="W1573" s="10"/>
      <c r="Y1573" s="10"/>
    </row>
    <row r="1574" spans="9:25" x14ac:dyDescent="0.25">
      <c r="I1574" s="1"/>
      <c r="K1574" s="1"/>
      <c r="R1574" s="1"/>
      <c r="W1574" s="10"/>
      <c r="Y1574" s="10"/>
    </row>
    <row r="1575" spans="9:25" x14ac:dyDescent="0.25">
      <c r="I1575" s="1"/>
      <c r="K1575" s="1"/>
      <c r="R1575" s="1"/>
      <c r="W1575" s="10"/>
      <c r="Y1575" s="10"/>
    </row>
    <row r="1576" spans="9:25" x14ac:dyDescent="0.25">
      <c r="I1576" s="1"/>
      <c r="K1576" s="1"/>
      <c r="R1576" s="1"/>
      <c r="W1576" s="10"/>
      <c r="Y1576" s="10"/>
    </row>
    <row r="1577" spans="9:25" x14ac:dyDescent="0.25">
      <c r="I1577" s="1"/>
      <c r="K1577" s="1"/>
      <c r="R1577" s="1"/>
      <c r="W1577" s="10"/>
      <c r="Y1577" s="10"/>
    </row>
    <row r="1578" spans="9:25" x14ac:dyDescent="0.25">
      <c r="I1578" s="1"/>
      <c r="K1578" s="1"/>
      <c r="R1578" s="1"/>
      <c r="W1578" s="10"/>
      <c r="Y1578" s="10"/>
    </row>
    <row r="1579" spans="9:25" x14ac:dyDescent="0.25">
      <c r="I1579" s="1"/>
      <c r="K1579" s="1"/>
      <c r="R1579" s="1"/>
      <c r="W1579" s="10"/>
      <c r="Y1579" s="10"/>
    </row>
    <row r="1580" spans="9:25" x14ac:dyDescent="0.25">
      <c r="I1580" s="1"/>
      <c r="K1580" s="1"/>
      <c r="R1580" s="1"/>
      <c r="W1580" s="10"/>
      <c r="Y1580" s="10"/>
    </row>
    <row r="1581" spans="9:25" x14ac:dyDescent="0.25">
      <c r="I1581" s="1"/>
      <c r="K1581" s="1"/>
      <c r="R1581" s="1"/>
      <c r="W1581" s="10"/>
      <c r="Y1581" s="10"/>
    </row>
    <row r="1582" spans="9:25" x14ac:dyDescent="0.25">
      <c r="I1582" s="1"/>
      <c r="K1582" s="1"/>
      <c r="R1582" s="1"/>
      <c r="W1582" s="10"/>
      <c r="Y1582" s="10"/>
    </row>
    <row r="1583" spans="9:25" x14ac:dyDescent="0.25">
      <c r="I1583" s="1"/>
      <c r="K1583" s="1"/>
      <c r="R1583" s="1"/>
      <c r="W1583" s="10"/>
      <c r="Y1583" s="10"/>
    </row>
    <row r="1584" spans="9:25" x14ac:dyDescent="0.25">
      <c r="I1584" s="1"/>
      <c r="K1584" s="1"/>
      <c r="R1584" s="1"/>
      <c r="W1584" s="10"/>
      <c r="Y1584" s="10"/>
    </row>
    <row r="1585" spans="9:25" x14ac:dyDescent="0.25">
      <c r="I1585" s="1"/>
      <c r="K1585" s="1"/>
      <c r="R1585" s="1"/>
      <c r="W1585" s="10"/>
      <c r="Y1585" s="10"/>
    </row>
    <row r="1586" spans="9:25" x14ac:dyDescent="0.25">
      <c r="I1586" s="1"/>
      <c r="K1586" s="1"/>
      <c r="R1586" s="1"/>
      <c r="W1586" s="10"/>
      <c r="Y1586" s="10"/>
    </row>
    <row r="1587" spans="9:25" x14ac:dyDescent="0.25">
      <c r="I1587" s="1"/>
      <c r="K1587" s="1"/>
      <c r="R1587" s="1"/>
      <c r="W1587" s="10"/>
      <c r="Y1587" s="10"/>
    </row>
    <row r="1588" spans="9:25" x14ac:dyDescent="0.25">
      <c r="I1588" s="1"/>
      <c r="K1588" s="1"/>
      <c r="R1588" s="1"/>
      <c r="W1588" s="10"/>
      <c r="Y1588" s="10"/>
    </row>
    <row r="1589" spans="9:25" x14ac:dyDescent="0.25">
      <c r="I1589" s="1"/>
      <c r="K1589" s="1"/>
      <c r="R1589" s="1"/>
      <c r="W1589" s="10"/>
      <c r="Y1589" s="10"/>
    </row>
    <row r="1590" spans="9:25" x14ac:dyDescent="0.25">
      <c r="I1590" s="1"/>
      <c r="K1590" s="1"/>
      <c r="R1590" s="1"/>
      <c r="W1590" s="10"/>
      <c r="Y1590" s="10"/>
    </row>
    <row r="1591" spans="9:25" x14ac:dyDescent="0.25">
      <c r="I1591" s="1"/>
      <c r="K1591" s="1"/>
      <c r="R1591" s="1"/>
      <c r="W1591" s="10"/>
      <c r="Y1591" s="10"/>
    </row>
    <row r="1592" spans="9:25" x14ac:dyDescent="0.25">
      <c r="I1592" s="1"/>
      <c r="K1592" s="1"/>
      <c r="R1592" s="1"/>
      <c r="W1592" s="10"/>
      <c r="Y1592" s="10"/>
    </row>
    <row r="1593" spans="9:25" x14ac:dyDescent="0.25">
      <c r="I1593" s="1"/>
      <c r="K1593" s="1"/>
      <c r="R1593" s="1"/>
      <c r="W1593" s="10"/>
      <c r="Y1593" s="10"/>
    </row>
    <row r="1594" spans="9:25" x14ac:dyDescent="0.25">
      <c r="I1594" s="1"/>
      <c r="K1594" s="1"/>
      <c r="R1594" s="1"/>
      <c r="W1594" s="10"/>
      <c r="Y1594" s="10"/>
    </row>
    <row r="1595" spans="9:25" x14ac:dyDescent="0.25">
      <c r="I1595" s="1"/>
      <c r="K1595" s="1"/>
      <c r="R1595" s="1"/>
      <c r="W1595" s="10"/>
      <c r="Y1595" s="10"/>
    </row>
    <row r="1596" spans="9:25" x14ac:dyDescent="0.25">
      <c r="I1596" s="1"/>
      <c r="K1596" s="1"/>
      <c r="R1596" s="1"/>
      <c r="W1596" s="10"/>
      <c r="Y1596" s="10"/>
    </row>
    <row r="1597" spans="9:25" x14ac:dyDescent="0.25">
      <c r="I1597" s="1"/>
      <c r="K1597" s="1"/>
      <c r="R1597" s="1"/>
      <c r="W1597" s="10"/>
      <c r="Y1597" s="10"/>
    </row>
    <row r="1598" spans="9:25" x14ac:dyDescent="0.25">
      <c r="I1598" s="1"/>
      <c r="K1598" s="1"/>
      <c r="R1598" s="1"/>
      <c r="W1598" s="10"/>
      <c r="Y1598" s="10"/>
    </row>
    <row r="1599" spans="9:25" x14ac:dyDescent="0.25">
      <c r="I1599" s="1"/>
      <c r="K1599" s="1"/>
      <c r="R1599" s="1"/>
      <c r="W1599" s="10"/>
      <c r="Y1599" s="10"/>
    </row>
    <row r="1600" spans="9:25" x14ac:dyDescent="0.25">
      <c r="I1600" s="1"/>
      <c r="K1600" s="1"/>
      <c r="R1600" s="1"/>
      <c r="W1600" s="10"/>
      <c r="Y1600" s="10"/>
    </row>
    <row r="1601" spans="9:25" x14ac:dyDescent="0.25">
      <c r="I1601" s="1"/>
      <c r="K1601" s="1"/>
      <c r="R1601" s="1"/>
      <c r="W1601" s="10"/>
      <c r="Y1601" s="10"/>
    </row>
    <row r="1602" spans="9:25" x14ac:dyDescent="0.25">
      <c r="I1602" s="1"/>
      <c r="K1602" s="1"/>
      <c r="R1602" s="1"/>
      <c r="W1602" s="10"/>
      <c r="Y1602" s="10"/>
    </row>
    <row r="1603" spans="9:25" x14ac:dyDescent="0.25">
      <c r="I1603" s="1"/>
      <c r="K1603" s="1"/>
      <c r="R1603" s="1"/>
      <c r="W1603" s="10"/>
      <c r="Y1603" s="10"/>
    </row>
    <row r="1604" spans="9:25" x14ac:dyDescent="0.25">
      <c r="I1604" s="1"/>
      <c r="K1604" s="1"/>
      <c r="R1604" s="1"/>
      <c r="W1604" s="10"/>
      <c r="Y1604" s="10"/>
    </row>
    <row r="1605" spans="9:25" x14ac:dyDescent="0.25">
      <c r="I1605" s="1"/>
      <c r="K1605" s="1"/>
      <c r="R1605" s="1"/>
      <c r="W1605" s="10"/>
      <c r="Y1605" s="10"/>
    </row>
    <row r="1606" spans="9:25" x14ac:dyDescent="0.25">
      <c r="I1606" s="1"/>
      <c r="K1606" s="1"/>
      <c r="R1606" s="1"/>
      <c r="W1606" s="10"/>
      <c r="Y1606" s="10"/>
    </row>
    <row r="1607" spans="9:25" x14ac:dyDescent="0.25">
      <c r="I1607" s="1"/>
      <c r="K1607" s="1"/>
      <c r="R1607" s="1"/>
      <c r="W1607" s="10"/>
      <c r="Y1607" s="10"/>
    </row>
    <row r="1608" spans="9:25" x14ac:dyDescent="0.25">
      <c r="I1608" s="1"/>
      <c r="K1608" s="1"/>
      <c r="R1608" s="1"/>
      <c r="W1608" s="10"/>
      <c r="Y1608" s="10"/>
    </row>
    <row r="1609" spans="9:25" x14ac:dyDescent="0.25">
      <c r="I1609" s="1"/>
      <c r="K1609" s="1"/>
      <c r="R1609" s="1"/>
      <c r="W1609" s="10"/>
      <c r="Y1609" s="10"/>
    </row>
    <row r="1610" spans="9:25" x14ac:dyDescent="0.25">
      <c r="I1610" s="1"/>
      <c r="K1610" s="1"/>
      <c r="R1610" s="1"/>
      <c r="W1610" s="10"/>
      <c r="Y1610" s="10"/>
    </row>
    <row r="1611" spans="9:25" x14ac:dyDescent="0.25">
      <c r="I1611" s="1"/>
      <c r="K1611" s="1"/>
      <c r="R1611" s="1"/>
      <c r="W1611" s="10"/>
      <c r="Y1611" s="10"/>
    </row>
    <row r="1612" spans="9:25" x14ac:dyDescent="0.25">
      <c r="I1612" s="1"/>
      <c r="K1612" s="1"/>
      <c r="R1612" s="1"/>
      <c r="W1612" s="10"/>
      <c r="Y1612" s="10"/>
    </row>
    <row r="1613" spans="9:25" x14ac:dyDescent="0.25">
      <c r="I1613" s="1"/>
      <c r="K1613" s="1"/>
      <c r="R1613" s="1"/>
      <c r="W1613" s="10"/>
      <c r="Y1613" s="10"/>
    </row>
    <row r="1614" spans="9:25" x14ac:dyDescent="0.25">
      <c r="I1614" s="1"/>
      <c r="K1614" s="1"/>
      <c r="R1614" s="1"/>
      <c r="W1614" s="10"/>
      <c r="Y1614" s="10"/>
    </row>
    <row r="1615" spans="9:25" x14ac:dyDescent="0.25">
      <c r="I1615" s="1"/>
      <c r="K1615" s="1"/>
      <c r="R1615" s="1"/>
      <c r="W1615" s="10"/>
      <c r="Y1615" s="10"/>
    </row>
    <row r="1616" spans="9:25" x14ac:dyDescent="0.25">
      <c r="I1616" s="1"/>
      <c r="K1616" s="1"/>
      <c r="R1616" s="1"/>
      <c r="W1616" s="10"/>
      <c r="Y1616" s="10"/>
    </row>
    <row r="1617" spans="9:25" x14ac:dyDescent="0.25">
      <c r="I1617" s="1"/>
      <c r="K1617" s="1"/>
      <c r="R1617" s="1"/>
      <c r="W1617" s="10"/>
      <c r="Y1617" s="10"/>
    </row>
    <row r="1618" spans="9:25" x14ac:dyDescent="0.25">
      <c r="I1618" s="1"/>
      <c r="K1618" s="1"/>
      <c r="R1618" s="1"/>
      <c r="W1618" s="10"/>
      <c r="Y1618" s="10"/>
    </row>
    <row r="1619" spans="9:25" x14ac:dyDescent="0.25">
      <c r="I1619" s="1"/>
      <c r="K1619" s="1"/>
      <c r="R1619" s="1"/>
      <c r="W1619" s="10"/>
      <c r="Y1619" s="10"/>
    </row>
    <row r="1620" spans="9:25" x14ac:dyDescent="0.25">
      <c r="I1620" s="1"/>
      <c r="K1620" s="1"/>
      <c r="R1620" s="1"/>
      <c r="W1620" s="10"/>
      <c r="Y1620" s="10"/>
    </row>
    <row r="1621" spans="9:25" x14ac:dyDescent="0.25">
      <c r="I1621" s="1"/>
      <c r="K1621" s="1"/>
      <c r="R1621" s="1"/>
      <c r="W1621" s="10"/>
      <c r="Y1621" s="10"/>
    </row>
    <row r="1622" spans="9:25" x14ac:dyDescent="0.25">
      <c r="I1622" s="1"/>
      <c r="K1622" s="1"/>
      <c r="R1622" s="1"/>
      <c r="W1622" s="10"/>
      <c r="Y1622" s="10"/>
    </row>
    <row r="1623" spans="9:25" x14ac:dyDescent="0.25">
      <c r="I1623" s="1"/>
      <c r="K1623" s="1"/>
      <c r="R1623" s="1"/>
      <c r="W1623" s="10"/>
      <c r="Y1623" s="10"/>
    </row>
    <row r="1624" spans="9:25" x14ac:dyDescent="0.25">
      <c r="I1624" s="1"/>
      <c r="K1624" s="1"/>
      <c r="R1624" s="1"/>
      <c r="W1624" s="10"/>
      <c r="Y1624" s="10"/>
    </row>
    <row r="1625" spans="9:25" x14ac:dyDescent="0.25">
      <c r="I1625" s="1"/>
      <c r="K1625" s="1"/>
      <c r="R1625" s="1"/>
      <c r="W1625" s="10"/>
      <c r="Y1625" s="10"/>
    </row>
    <row r="1626" spans="9:25" x14ac:dyDescent="0.25">
      <c r="I1626" s="1"/>
      <c r="K1626" s="1"/>
      <c r="R1626" s="1"/>
      <c r="W1626" s="10"/>
      <c r="Y1626" s="10"/>
    </row>
    <row r="1627" spans="9:25" x14ac:dyDescent="0.25">
      <c r="I1627" s="1"/>
      <c r="K1627" s="1"/>
      <c r="R1627" s="1"/>
      <c r="W1627" s="10"/>
      <c r="Y1627" s="10"/>
    </row>
    <row r="1628" spans="9:25" x14ac:dyDescent="0.25">
      <c r="I1628" s="1"/>
      <c r="K1628" s="1"/>
      <c r="R1628" s="1"/>
      <c r="W1628" s="10"/>
      <c r="Y1628" s="10"/>
    </row>
    <row r="1629" spans="9:25" x14ac:dyDescent="0.25">
      <c r="I1629" s="1"/>
      <c r="K1629" s="1"/>
      <c r="R1629" s="1"/>
      <c r="W1629" s="10"/>
      <c r="Y1629" s="10"/>
    </row>
    <row r="1630" spans="9:25" x14ac:dyDescent="0.25">
      <c r="I1630" s="1"/>
      <c r="K1630" s="1"/>
      <c r="R1630" s="1"/>
      <c r="W1630" s="10"/>
      <c r="Y1630" s="10"/>
    </row>
    <row r="1631" spans="9:25" x14ac:dyDescent="0.25">
      <c r="I1631" s="1"/>
      <c r="K1631" s="1"/>
      <c r="R1631" s="1"/>
      <c r="W1631" s="10"/>
      <c r="Y1631" s="10"/>
    </row>
    <row r="1632" spans="9:25" x14ac:dyDescent="0.25">
      <c r="I1632" s="1"/>
      <c r="K1632" s="1"/>
      <c r="R1632" s="1"/>
      <c r="W1632" s="10"/>
      <c r="Y1632" s="10"/>
    </row>
    <row r="1633" spans="9:25" x14ac:dyDescent="0.25">
      <c r="I1633" s="1"/>
      <c r="K1633" s="1"/>
      <c r="R1633" s="1"/>
      <c r="W1633" s="10"/>
      <c r="Y1633" s="10"/>
    </row>
    <row r="1634" spans="9:25" x14ac:dyDescent="0.25">
      <c r="I1634" s="1"/>
      <c r="K1634" s="1"/>
      <c r="R1634" s="1"/>
      <c r="W1634" s="10"/>
      <c r="Y1634" s="10"/>
    </row>
    <row r="1635" spans="9:25" x14ac:dyDescent="0.25">
      <c r="I1635" s="1"/>
      <c r="K1635" s="1"/>
      <c r="R1635" s="1"/>
      <c r="W1635" s="10"/>
      <c r="Y1635" s="10"/>
    </row>
    <row r="1636" spans="9:25" x14ac:dyDescent="0.25">
      <c r="I1636" s="1"/>
      <c r="K1636" s="1"/>
      <c r="R1636" s="1"/>
      <c r="W1636" s="10"/>
      <c r="Y1636" s="10"/>
    </row>
    <row r="1637" spans="9:25" x14ac:dyDescent="0.25">
      <c r="I1637" s="1"/>
      <c r="K1637" s="1"/>
      <c r="R1637" s="1"/>
      <c r="W1637" s="10"/>
      <c r="Y1637" s="10"/>
    </row>
    <row r="1638" spans="9:25" x14ac:dyDescent="0.25">
      <c r="I1638" s="1"/>
      <c r="K1638" s="1"/>
      <c r="R1638" s="1"/>
      <c r="W1638" s="10"/>
      <c r="Y1638" s="10"/>
    </row>
    <row r="1639" spans="9:25" x14ac:dyDescent="0.25">
      <c r="I1639" s="1"/>
      <c r="K1639" s="1"/>
      <c r="R1639" s="1"/>
      <c r="W1639" s="10"/>
      <c r="Y1639" s="10"/>
    </row>
    <row r="1640" spans="9:25" x14ac:dyDescent="0.25">
      <c r="I1640" s="1"/>
      <c r="K1640" s="1"/>
      <c r="R1640" s="1"/>
      <c r="W1640" s="10"/>
      <c r="Y1640" s="10"/>
    </row>
    <row r="1641" spans="9:25" x14ac:dyDescent="0.25">
      <c r="I1641" s="1"/>
      <c r="K1641" s="1"/>
      <c r="R1641" s="1"/>
      <c r="W1641" s="10"/>
      <c r="Y1641" s="10"/>
    </row>
    <row r="1642" spans="9:25" x14ac:dyDescent="0.25">
      <c r="I1642" s="1"/>
      <c r="K1642" s="1"/>
      <c r="R1642" s="1"/>
      <c r="W1642" s="10"/>
      <c r="Y1642" s="10"/>
    </row>
    <row r="1643" spans="9:25" x14ac:dyDescent="0.25">
      <c r="I1643" s="1"/>
      <c r="K1643" s="1"/>
      <c r="R1643" s="1"/>
      <c r="W1643" s="10"/>
      <c r="Y1643" s="10"/>
    </row>
    <row r="1644" spans="9:25" x14ac:dyDescent="0.25">
      <c r="I1644" s="1"/>
      <c r="K1644" s="1"/>
      <c r="R1644" s="1"/>
      <c r="W1644" s="10"/>
      <c r="Y1644" s="10"/>
    </row>
    <row r="1645" spans="9:25" x14ac:dyDescent="0.25">
      <c r="I1645" s="1"/>
      <c r="K1645" s="1"/>
      <c r="R1645" s="1"/>
      <c r="W1645" s="10"/>
      <c r="Y1645" s="10"/>
    </row>
    <row r="1646" spans="9:25" x14ac:dyDescent="0.25">
      <c r="I1646" s="1"/>
      <c r="K1646" s="1"/>
      <c r="R1646" s="1"/>
      <c r="W1646" s="10"/>
      <c r="Y1646" s="10"/>
    </row>
    <row r="1647" spans="9:25" x14ac:dyDescent="0.25">
      <c r="I1647" s="1"/>
      <c r="K1647" s="1"/>
      <c r="R1647" s="1"/>
      <c r="W1647" s="10"/>
      <c r="Y1647" s="10"/>
    </row>
    <row r="1648" spans="9:25" x14ac:dyDescent="0.25">
      <c r="I1648" s="1"/>
      <c r="K1648" s="1"/>
      <c r="R1648" s="1"/>
      <c r="W1648" s="10"/>
      <c r="Y1648" s="10"/>
    </row>
    <row r="1649" spans="9:25" x14ac:dyDescent="0.25">
      <c r="I1649" s="1"/>
      <c r="K1649" s="1"/>
      <c r="R1649" s="1"/>
      <c r="W1649" s="10"/>
      <c r="Y1649" s="10"/>
    </row>
    <row r="1650" spans="9:25" x14ac:dyDescent="0.25">
      <c r="I1650" s="1"/>
      <c r="K1650" s="1"/>
      <c r="R1650" s="1"/>
      <c r="W1650" s="10"/>
      <c r="Y1650" s="10"/>
    </row>
    <row r="1651" spans="9:25" x14ac:dyDescent="0.25">
      <c r="I1651" s="1"/>
      <c r="K1651" s="1"/>
      <c r="R1651" s="1"/>
      <c r="W1651" s="10"/>
      <c r="Y1651" s="10"/>
    </row>
    <row r="1652" spans="9:25" x14ac:dyDescent="0.25">
      <c r="I1652" s="1"/>
      <c r="K1652" s="1"/>
      <c r="R1652" s="1"/>
      <c r="W1652" s="10"/>
      <c r="Y1652" s="10"/>
    </row>
    <row r="1653" spans="9:25" x14ac:dyDescent="0.25">
      <c r="I1653" s="1"/>
      <c r="K1653" s="1"/>
      <c r="R1653" s="1"/>
      <c r="W1653" s="10"/>
      <c r="Y1653" s="10"/>
    </row>
    <row r="1654" spans="9:25" x14ac:dyDescent="0.25">
      <c r="I1654" s="1"/>
      <c r="K1654" s="1"/>
      <c r="R1654" s="1"/>
      <c r="W1654" s="10"/>
      <c r="Y1654" s="10"/>
    </row>
    <row r="1655" spans="9:25" x14ac:dyDescent="0.25">
      <c r="I1655" s="1"/>
      <c r="K1655" s="1"/>
      <c r="R1655" s="1"/>
      <c r="W1655" s="10"/>
      <c r="Y1655" s="10"/>
    </row>
    <row r="1656" spans="9:25" x14ac:dyDescent="0.25">
      <c r="I1656" s="1"/>
      <c r="K1656" s="1"/>
      <c r="R1656" s="1"/>
      <c r="W1656" s="10"/>
      <c r="Y1656" s="10"/>
    </row>
    <row r="1657" spans="9:25" x14ac:dyDescent="0.25">
      <c r="I1657" s="1"/>
      <c r="K1657" s="1"/>
      <c r="R1657" s="1"/>
      <c r="W1657" s="10"/>
      <c r="Y1657" s="10"/>
    </row>
    <row r="1658" spans="9:25" x14ac:dyDescent="0.25">
      <c r="I1658" s="1"/>
      <c r="K1658" s="1"/>
      <c r="R1658" s="1"/>
      <c r="W1658" s="10"/>
      <c r="Y1658" s="10"/>
    </row>
    <row r="1659" spans="9:25" x14ac:dyDescent="0.25">
      <c r="I1659" s="1"/>
      <c r="K1659" s="1"/>
      <c r="R1659" s="1"/>
      <c r="W1659" s="10"/>
      <c r="Y1659" s="10"/>
    </row>
    <row r="1660" spans="9:25" x14ac:dyDescent="0.25">
      <c r="I1660" s="1"/>
      <c r="K1660" s="1"/>
      <c r="R1660" s="1"/>
      <c r="W1660" s="10"/>
      <c r="Y1660" s="10"/>
    </row>
    <row r="1661" spans="9:25" x14ac:dyDescent="0.25">
      <c r="I1661" s="1"/>
      <c r="K1661" s="1"/>
      <c r="R1661" s="1"/>
      <c r="W1661" s="10"/>
      <c r="Y1661" s="10"/>
    </row>
    <row r="1662" spans="9:25" x14ac:dyDescent="0.25">
      <c r="I1662" s="1"/>
      <c r="K1662" s="1"/>
      <c r="R1662" s="1"/>
      <c r="W1662" s="10"/>
      <c r="Y1662" s="10"/>
    </row>
    <row r="1663" spans="9:25" x14ac:dyDescent="0.25">
      <c r="I1663" s="1"/>
      <c r="K1663" s="1"/>
      <c r="R1663" s="1"/>
      <c r="W1663" s="10"/>
      <c r="Y1663" s="10"/>
    </row>
    <row r="1664" spans="9:25" x14ac:dyDescent="0.25">
      <c r="I1664" s="1"/>
      <c r="K1664" s="1"/>
      <c r="R1664" s="1"/>
      <c r="W1664" s="10"/>
      <c r="Y1664" s="10"/>
    </row>
    <row r="1665" spans="9:25" x14ac:dyDescent="0.25">
      <c r="I1665" s="1"/>
      <c r="K1665" s="1"/>
      <c r="R1665" s="1"/>
      <c r="W1665" s="10"/>
      <c r="Y1665" s="10"/>
    </row>
    <row r="1666" spans="9:25" x14ac:dyDescent="0.25">
      <c r="I1666" s="1"/>
      <c r="K1666" s="1"/>
      <c r="R1666" s="1"/>
      <c r="W1666" s="10"/>
      <c r="Y1666" s="10"/>
    </row>
    <row r="1667" spans="9:25" x14ac:dyDescent="0.25">
      <c r="I1667" s="1"/>
      <c r="K1667" s="1"/>
      <c r="R1667" s="1"/>
      <c r="W1667" s="10"/>
      <c r="Y1667" s="10"/>
    </row>
    <row r="1668" spans="9:25" x14ac:dyDescent="0.25">
      <c r="I1668" s="1"/>
      <c r="K1668" s="1"/>
      <c r="R1668" s="1"/>
      <c r="W1668" s="10"/>
      <c r="Y1668" s="10"/>
    </row>
    <row r="1669" spans="9:25" x14ac:dyDescent="0.25">
      <c r="I1669" s="1"/>
      <c r="K1669" s="1"/>
      <c r="R1669" s="1"/>
      <c r="W1669" s="10"/>
      <c r="Y1669" s="10"/>
    </row>
    <row r="1670" spans="9:25" x14ac:dyDescent="0.25">
      <c r="I1670" s="1"/>
      <c r="K1670" s="1"/>
      <c r="R1670" s="1"/>
      <c r="W1670" s="10"/>
      <c r="Y1670" s="10"/>
    </row>
    <row r="1671" spans="9:25" x14ac:dyDescent="0.25">
      <c r="I1671" s="1"/>
      <c r="K1671" s="1"/>
      <c r="R1671" s="1"/>
      <c r="W1671" s="10"/>
      <c r="Y1671" s="10"/>
    </row>
    <row r="1672" spans="9:25" x14ac:dyDescent="0.25">
      <c r="I1672" s="1"/>
      <c r="K1672" s="1"/>
      <c r="R1672" s="1"/>
      <c r="W1672" s="10"/>
      <c r="Y1672" s="10"/>
    </row>
    <row r="1673" spans="9:25" x14ac:dyDescent="0.25">
      <c r="I1673" s="1"/>
      <c r="K1673" s="1"/>
      <c r="R1673" s="1"/>
      <c r="W1673" s="10"/>
      <c r="Y1673" s="10"/>
    </row>
    <row r="1674" spans="9:25" x14ac:dyDescent="0.25">
      <c r="I1674" s="1"/>
      <c r="K1674" s="1"/>
      <c r="R1674" s="1"/>
      <c r="W1674" s="10"/>
      <c r="Y1674" s="10"/>
    </row>
    <row r="1675" spans="9:25" x14ac:dyDescent="0.25">
      <c r="I1675" s="1"/>
      <c r="K1675" s="1"/>
      <c r="R1675" s="1"/>
      <c r="W1675" s="10"/>
      <c r="Y1675" s="10"/>
    </row>
    <row r="1676" spans="9:25" x14ac:dyDescent="0.25">
      <c r="I1676" s="1"/>
      <c r="K1676" s="1"/>
      <c r="R1676" s="1"/>
      <c r="W1676" s="10"/>
      <c r="Y1676" s="10"/>
    </row>
    <row r="1677" spans="9:25" x14ac:dyDescent="0.25">
      <c r="I1677" s="1"/>
      <c r="K1677" s="1"/>
      <c r="R1677" s="1"/>
      <c r="W1677" s="10"/>
      <c r="Y1677" s="10"/>
    </row>
    <row r="1678" spans="9:25" x14ac:dyDescent="0.25">
      <c r="I1678" s="1"/>
      <c r="K1678" s="1"/>
      <c r="R1678" s="1"/>
      <c r="W1678" s="10"/>
      <c r="Y1678" s="10"/>
    </row>
    <row r="1679" spans="9:25" x14ac:dyDescent="0.25">
      <c r="I1679" s="1"/>
      <c r="K1679" s="1"/>
      <c r="R1679" s="1"/>
      <c r="W1679" s="10"/>
      <c r="Y1679" s="10"/>
    </row>
    <row r="1680" spans="9:25" x14ac:dyDescent="0.25">
      <c r="I1680" s="1"/>
      <c r="K1680" s="1"/>
      <c r="R1680" s="1"/>
      <c r="W1680" s="10"/>
      <c r="Y1680" s="10"/>
    </row>
    <row r="1681" spans="9:25" x14ac:dyDescent="0.25">
      <c r="I1681" s="1"/>
      <c r="K1681" s="1"/>
      <c r="R1681" s="1"/>
      <c r="W1681" s="10"/>
      <c r="Y1681" s="10"/>
    </row>
    <row r="1682" spans="9:25" x14ac:dyDescent="0.25">
      <c r="I1682" s="1"/>
      <c r="K1682" s="1"/>
      <c r="R1682" s="1"/>
      <c r="W1682" s="10"/>
      <c r="Y1682" s="10"/>
    </row>
    <row r="1683" spans="9:25" x14ac:dyDescent="0.25">
      <c r="I1683" s="1"/>
      <c r="K1683" s="1"/>
      <c r="R1683" s="1"/>
      <c r="W1683" s="10"/>
      <c r="Y1683" s="10"/>
    </row>
    <row r="1684" spans="9:25" x14ac:dyDescent="0.25">
      <c r="I1684" s="1"/>
      <c r="K1684" s="1"/>
      <c r="R1684" s="1"/>
      <c r="W1684" s="10"/>
      <c r="Y1684" s="10"/>
    </row>
    <row r="1685" spans="9:25" x14ac:dyDescent="0.25">
      <c r="I1685" s="1"/>
      <c r="K1685" s="1"/>
      <c r="R1685" s="1"/>
      <c r="W1685" s="10"/>
      <c r="Y1685" s="10"/>
    </row>
    <row r="1686" spans="9:25" x14ac:dyDescent="0.25">
      <c r="I1686" s="1"/>
      <c r="K1686" s="1"/>
      <c r="R1686" s="1"/>
      <c r="W1686" s="10"/>
      <c r="Y1686" s="10"/>
    </row>
    <row r="1687" spans="9:25" x14ac:dyDescent="0.25">
      <c r="I1687" s="1"/>
      <c r="K1687" s="1"/>
      <c r="R1687" s="1"/>
      <c r="W1687" s="10"/>
      <c r="Y1687" s="10"/>
    </row>
    <row r="1688" spans="9:25" x14ac:dyDescent="0.25">
      <c r="I1688" s="1"/>
      <c r="K1688" s="1"/>
      <c r="R1688" s="1"/>
      <c r="W1688" s="10"/>
      <c r="Y1688" s="10"/>
    </row>
    <row r="1689" spans="9:25" x14ac:dyDescent="0.25">
      <c r="I1689" s="1"/>
      <c r="K1689" s="1"/>
      <c r="R1689" s="1"/>
      <c r="W1689" s="10"/>
      <c r="Y1689" s="10"/>
    </row>
    <row r="1690" spans="9:25" x14ac:dyDescent="0.25">
      <c r="I1690" s="1"/>
      <c r="K1690" s="1"/>
      <c r="R1690" s="1"/>
      <c r="W1690" s="10"/>
      <c r="Y1690" s="10"/>
    </row>
    <row r="1691" spans="9:25" x14ac:dyDescent="0.25">
      <c r="I1691" s="1"/>
      <c r="K1691" s="1"/>
      <c r="R1691" s="1"/>
      <c r="W1691" s="10"/>
      <c r="Y1691" s="10"/>
    </row>
    <row r="1692" spans="9:25" x14ac:dyDescent="0.25">
      <c r="I1692" s="1"/>
      <c r="K1692" s="1"/>
      <c r="R1692" s="1"/>
      <c r="W1692" s="10"/>
      <c r="Y1692" s="10"/>
    </row>
    <row r="1693" spans="9:25" x14ac:dyDescent="0.25">
      <c r="I1693" s="1"/>
      <c r="K1693" s="1"/>
      <c r="R1693" s="1"/>
      <c r="W1693" s="10"/>
      <c r="Y1693" s="10"/>
    </row>
    <row r="1694" spans="9:25" x14ac:dyDescent="0.25">
      <c r="I1694" s="1"/>
      <c r="K1694" s="1"/>
      <c r="R1694" s="1"/>
      <c r="W1694" s="10"/>
      <c r="Y1694" s="10"/>
    </row>
    <row r="1695" spans="9:25" x14ac:dyDescent="0.25">
      <c r="I1695" s="1"/>
      <c r="K1695" s="1"/>
      <c r="R1695" s="1"/>
      <c r="W1695" s="10"/>
      <c r="Y1695" s="10"/>
    </row>
    <row r="1696" spans="9:25" x14ac:dyDescent="0.25">
      <c r="I1696" s="1"/>
      <c r="K1696" s="1"/>
      <c r="R1696" s="1"/>
      <c r="W1696" s="10"/>
      <c r="Y1696" s="10"/>
    </row>
    <row r="1697" spans="9:25" x14ac:dyDescent="0.25">
      <c r="I1697" s="1"/>
      <c r="K1697" s="1"/>
      <c r="R1697" s="1"/>
      <c r="W1697" s="10"/>
      <c r="Y1697" s="10"/>
    </row>
    <row r="1698" spans="9:25" x14ac:dyDescent="0.25">
      <c r="I1698" s="1"/>
      <c r="K1698" s="1"/>
      <c r="R1698" s="1"/>
      <c r="W1698" s="10"/>
      <c r="Y1698" s="10"/>
    </row>
    <row r="1699" spans="9:25" x14ac:dyDescent="0.25">
      <c r="I1699" s="1"/>
      <c r="K1699" s="1"/>
      <c r="R1699" s="1"/>
      <c r="W1699" s="10"/>
      <c r="Y1699" s="10"/>
    </row>
    <row r="1700" spans="9:25" x14ac:dyDescent="0.25">
      <c r="I1700" s="1"/>
      <c r="K1700" s="1"/>
      <c r="R1700" s="1"/>
      <c r="W1700" s="10"/>
      <c r="Y1700" s="10"/>
    </row>
    <row r="1701" spans="9:25" x14ac:dyDescent="0.25">
      <c r="I1701" s="1"/>
      <c r="K1701" s="1"/>
      <c r="R1701" s="1"/>
      <c r="W1701" s="10"/>
      <c r="Y1701" s="10"/>
    </row>
    <row r="1702" spans="9:25" x14ac:dyDescent="0.25">
      <c r="I1702" s="1"/>
      <c r="K1702" s="1"/>
      <c r="R1702" s="1"/>
      <c r="W1702" s="10"/>
      <c r="Y1702" s="10"/>
    </row>
    <row r="1703" spans="9:25" x14ac:dyDescent="0.25">
      <c r="I1703" s="1"/>
      <c r="K1703" s="1"/>
      <c r="R1703" s="1"/>
      <c r="W1703" s="10"/>
      <c r="Y1703" s="10"/>
    </row>
    <row r="1704" spans="9:25" x14ac:dyDescent="0.25">
      <c r="I1704" s="1"/>
      <c r="K1704" s="1"/>
      <c r="R1704" s="1"/>
      <c r="W1704" s="10"/>
      <c r="Y1704" s="10"/>
    </row>
    <row r="1705" spans="9:25" x14ac:dyDescent="0.25">
      <c r="I1705" s="1"/>
      <c r="K1705" s="1"/>
      <c r="R1705" s="1"/>
      <c r="W1705" s="10"/>
      <c r="Y1705" s="10"/>
    </row>
    <row r="1706" spans="9:25" x14ac:dyDescent="0.25">
      <c r="I1706" s="1"/>
      <c r="K1706" s="1"/>
      <c r="R1706" s="1"/>
      <c r="W1706" s="10"/>
      <c r="Y1706" s="10"/>
    </row>
    <row r="1707" spans="9:25" x14ac:dyDescent="0.25">
      <c r="I1707" s="1"/>
      <c r="K1707" s="1"/>
      <c r="R1707" s="1"/>
      <c r="W1707" s="10"/>
      <c r="Y1707" s="10"/>
    </row>
    <row r="1708" spans="9:25" x14ac:dyDescent="0.25">
      <c r="I1708" s="1"/>
      <c r="K1708" s="1"/>
      <c r="R1708" s="1"/>
      <c r="W1708" s="10"/>
      <c r="Y1708" s="10"/>
    </row>
    <row r="1709" spans="9:25" x14ac:dyDescent="0.25">
      <c r="I1709" s="1"/>
      <c r="K1709" s="1"/>
      <c r="R1709" s="1"/>
      <c r="W1709" s="10"/>
      <c r="Y1709" s="10"/>
    </row>
    <row r="1710" spans="9:25" x14ac:dyDescent="0.25">
      <c r="I1710" s="1"/>
      <c r="K1710" s="1"/>
      <c r="R1710" s="1"/>
      <c r="W1710" s="10"/>
      <c r="Y1710" s="10"/>
    </row>
    <row r="1711" spans="9:25" x14ac:dyDescent="0.25">
      <c r="I1711" s="1"/>
      <c r="K1711" s="1"/>
      <c r="R1711" s="1"/>
      <c r="W1711" s="10"/>
      <c r="Y1711" s="10"/>
    </row>
    <row r="1712" spans="9:25" x14ac:dyDescent="0.25">
      <c r="I1712" s="1"/>
      <c r="K1712" s="1"/>
      <c r="R1712" s="1"/>
      <c r="W1712" s="10"/>
      <c r="Y1712" s="10"/>
    </row>
    <row r="1713" spans="9:25" x14ac:dyDescent="0.25">
      <c r="I1713" s="1"/>
      <c r="K1713" s="1"/>
      <c r="R1713" s="1"/>
      <c r="W1713" s="10"/>
      <c r="Y1713" s="10"/>
    </row>
    <row r="1714" spans="9:25" x14ac:dyDescent="0.25">
      <c r="I1714" s="1"/>
      <c r="K1714" s="1"/>
      <c r="R1714" s="1"/>
      <c r="W1714" s="10"/>
      <c r="Y1714" s="10"/>
    </row>
    <row r="1715" spans="9:25" x14ac:dyDescent="0.25">
      <c r="I1715" s="1"/>
      <c r="K1715" s="1"/>
      <c r="R1715" s="1"/>
      <c r="W1715" s="10"/>
      <c r="Y1715" s="10"/>
    </row>
    <row r="1716" spans="9:25" x14ac:dyDescent="0.25">
      <c r="I1716" s="1"/>
      <c r="K1716" s="1"/>
      <c r="R1716" s="1"/>
      <c r="W1716" s="10"/>
      <c r="Y1716" s="10"/>
    </row>
    <row r="1717" spans="9:25" x14ac:dyDescent="0.25">
      <c r="I1717" s="1"/>
      <c r="K1717" s="1"/>
      <c r="R1717" s="1"/>
      <c r="W1717" s="10"/>
      <c r="Y1717" s="10"/>
    </row>
    <row r="1718" spans="9:25" x14ac:dyDescent="0.25">
      <c r="I1718" s="1"/>
      <c r="K1718" s="1"/>
      <c r="R1718" s="1"/>
      <c r="W1718" s="10"/>
      <c r="Y1718" s="10"/>
    </row>
    <row r="1719" spans="9:25" x14ac:dyDescent="0.25">
      <c r="I1719" s="1"/>
      <c r="K1719" s="1"/>
      <c r="R1719" s="1"/>
      <c r="W1719" s="10"/>
      <c r="Y1719" s="10"/>
    </row>
    <row r="1720" spans="9:25" x14ac:dyDescent="0.25">
      <c r="I1720" s="1"/>
      <c r="K1720" s="1"/>
      <c r="R1720" s="1"/>
      <c r="W1720" s="10"/>
      <c r="Y1720" s="10"/>
    </row>
    <row r="1721" spans="9:25" x14ac:dyDescent="0.25">
      <c r="I1721" s="1"/>
      <c r="K1721" s="1"/>
      <c r="R1721" s="1"/>
      <c r="W1721" s="10"/>
      <c r="Y1721" s="10"/>
    </row>
    <row r="1722" spans="9:25" x14ac:dyDescent="0.25">
      <c r="I1722" s="1"/>
      <c r="K1722" s="1"/>
      <c r="R1722" s="1"/>
      <c r="W1722" s="10"/>
      <c r="Y1722" s="10"/>
    </row>
    <row r="1723" spans="9:25" x14ac:dyDescent="0.25">
      <c r="I1723" s="1"/>
      <c r="K1723" s="1"/>
      <c r="R1723" s="1"/>
      <c r="W1723" s="10"/>
      <c r="Y1723" s="10"/>
    </row>
    <row r="1724" spans="9:25" x14ac:dyDescent="0.25">
      <c r="I1724" s="1"/>
      <c r="K1724" s="1"/>
      <c r="R1724" s="1"/>
      <c r="W1724" s="10"/>
      <c r="Y1724" s="10"/>
    </row>
    <row r="1725" spans="9:25" x14ac:dyDescent="0.25">
      <c r="I1725" s="1"/>
      <c r="K1725" s="1"/>
      <c r="R1725" s="1"/>
      <c r="W1725" s="10"/>
      <c r="Y1725" s="10"/>
    </row>
    <row r="1726" spans="9:25" x14ac:dyDescent="0.25">
      <c r="I1726" s="1"/>
      <c r="K1726" s="1"/>
      <c r="R1726" s="1"/>
      <c r="W1726" s="10"/>
      <c r="Y1726" s="10"/>
    </row>
    <row r="1727" spans="9:25" x14ac:dyDescent="0.25">
      <c r="I1727" s="1"/>
      <c r="K1727" s="1"/>
      <c r="R1727" s="1"/>
      <c r="W1727" s="10"/>
      <c r="Y1727" s="10"/>
    </row>
    <row r="1728" spans="9:25" x14ac:dyDescent="0.25">
      <c r="I1728" s="1"/>
      <c r="K1728" s="1"/>
      <c r="R1728" s="1"/>
      <c r="W1728" s="10"/>
      <c r="Y1728" s="10"/>
    </row>
    <row r="1729" spans="9:25" x14ac:dyDescent="0.25">
      <c r="I1729" s="1"/>
      <c r="K1729" s="1"/>
      <c r="R1729" s="1"/>
      <c r="W1729" s="10"/>
      <c r="Y1729" s="10"/>
    </row>
    <row r="1730" spans="9:25" x14ac:dyDescent="0.25">
      <c r="I1730" s="1"/>
      <c r="K1730" s="1"/>
      <c r="R1730" s="1"/>
      <c r="W1730" s="10"/>
      <c r="Y1730" s="10"/>
    </row>
    <row r="1731" spans="9:25" x14ac:dyDescent="0.25">
      <c r="I1731" s="1"/>
      <c r="K1731" s="1"/>
      <c r="R1731" s="1"/>
      <c r="W1731" s="10"/>
      <c r="Y1731" s="10"/>
    </row>
    <row r="1732" spans="9:25" x14ac:dyDescent="0.25">
      <c r="I1732" s="1"/>
      <c r="K1732" s="1"/>
      <c r="R1732" s="1"/>
      <c r="W1732" s="10"/>
      <c r="Y1732" s="10"/>
    </row>
    <row r="1733" spans="9:25" x14ac:dyDescent="0.25">
      <c r="I1733" s="1"/>
      <c r="K1733" s="1"/>
      <c r="R1733" s="1"/>
      <c r="W1733" s="10"/>
      <c r="Y1733" s="10"/>
    </row>
    <row r="1734" spans="9:25" x14ac:dyDescent="0.25">
      <c r="I1734" s="1"/>
      <c r="K1734" s="1"/>
      <c r="R1734" s="1"/>
      <c r="W1734" s="10"/>
      <c r="Y1734" s="10"/>
    </row>
    <row r="1735" spans="9:25" x14ac:dyDescent="0.25">
      <c r="I1735" s="1"/>
      <c r="K1735" s="1"/>
      <c r="R1735" s="1"/>
      <c r="W1735" s="10"/>
      <c r="Y1735" s="10"/>
    </row>
    <row r="1736" spans="9:25" x14ac:dyDescent="0.25">
      <c r="I1736" s="1"/>
      <c r="K1736" s="1"/>
      <c r="R1736" s="1"/>
      <c r="W1736" s="10"/>
      <c r="Y1736" s="10"/>
    </row>
    <row r="1737" spans="9:25" x14ac:dyDescent="0.25">
      <c r="I1737" s="1"/>
      <c r="K1737" s="1"/>
      <c r="R1737" s="1"/>
      <c r="W1737" s="10"/>
      <c r="Y1737" s="10"/>
    </row>
    <row r="1738" spans="9:25" x14ac:dyDescent="0.25">
      <c r="I1738" s="1"/>
      <c r="K1738" s="1"/>
      <c r="R1738" s="1"/>
      <c r="W1738" s="10"/>
      <c r="Y1738" s="10"/>
    </row>
    <row r="1739" spans="9:25" x14ac:dyDescent="0.25">
      <c r="I1739" s="1"/>
      <c r="K1739" s="1"/>
      <c r="R1739" s="1"/>
      <c r="W1739" s="10"/>
      <c r="Y1739" s="10"/>
    </row>
    <row r="1740" spans="9:25" x14ac:dyDescent="0.25">
      <c r="I1740" s="1"/>
      <c r="K1740" s="1"/>
      <c r="R1740" s="1"/>
      <c r="W1740" s="10"/>
      <c r="Y1740" s="10"/>
    </row>
    <row r="1741" spans="9:25" x14ac:dyDescent="0.25">
      <c r="I1741" s="1"/>
      <c r="K1741" s="1"/>
      <c r="R1741" s="1"/>
      <c r="W1741" s="10"/>
      <c r="Y1741" s="10"/>
    </row>
    <row r="1742" spans="9:25" x14ac:dyDescent="0.25">
      <c r="I1742" s="1"/>
      <c r="K1742" s="1"/>
      <c r="R1742" s="1"/>
      <c r="W1742" s="10"/>
      <c r="Y1742" s="10"/>
    </row>
    <row r="1743" spans="9:25" x14ac:dyDescent="0.25">
      <c r="I1743" s="1"/>
      <c r="K1743" s="1"/>
      <c r="R1743" s="1"/>
      <c r="W1743" s="10"/>
      <c r="Y1743" s="10"/>
    </row>
    <row r="1744" spans="9:25" x14ac:dyDescent="0.25">
      <c r="I1744" s="1"/>
      <c r="K1744" s="1"/>
      <c r="R1744" s="1"/>
      <c r="W1744" s="10"/>
      <c r="Y1744" s="10"/>
    </row>
    <row r="1745" spans="9:25" x14ac:dyDescent="0.25">
      <c r="I1745" s="1"/>
      <c r="K1745" s="1"/>
      <c r="R1745" s="1"/>
      <c r="W1745" s="10"/>
      <c r="Y1745" s="10"/>
    </row>
    <row r="1746" spans="9:25" x14ac:dyDescent="0.25">
      <c r="I1746" s="1"/>
      <c r="K1746" s="1"/>
      <c r="R1746" s="1"/>
      <c r="W1746" s="10"/>
      <c r="Y1746" s="10"/>
    </row>
    <row r="1747" spans="9:25" x14ac:dyDescent="0.25">
      <c r="I1747" s="1"/>
      <c r="K1747" s="1"/>
      <c r="R1747" s="1"/>
      <c r="W1747" s="10"/>
      <c r="Y1747" s="10"/>
    </row>
    <row r="1748" spans="9:25" x14ac:dyDescent="0.25">
      <c r="I1748" s="1"/>
      <c r="K1748" s="1"/>
      <c r="R1748" s="1"/>
      <c r="W1748" s="10"/>
      <c r="Y1748" s="10"/>
    </row>
    <row r="1749" spans="9:25" x14ac:dyDescent="0.25">
      <c r="I1749" s="1"/>
      <c r="K1749" s="1"/>
      <c r="R1749" s="1"/>
      <c r="W1749" s="10"/>
      <c r="Y1749" s="10"/>
    </row>
    <row r="1750" spans="9:25" x14ac:dyDescent="0.25">
      <c r="I1750" s="1"/>
      <c r="K1750" s="1"/>
      <c r="R1750" s="1"/>
      <c r="W1750" s="10"/>
      <c r="Y1750" s="10"/>
    </row>
    <row r="1751" spans="9:25" x14ac:dyDescent="0.25">
      <c r="I1751" s="1"/>
      <c r="K1751" s="1"/>
      <c r="R1751" s="1"/>
      <c r="W1751" s="10"/>
      <c r="Y1751" s="10"/>
    </row>
    <row r="1752" spans="9:25" x14ac:dyDescent="0.25">
      <c r="I1752" s="1"/>
      <c r="K1752" s="1"/>
      <c r="R1752" s="1"/>
      <c r="W1752" s="10"/>
      <c r="Y1752" s="10"/>
    </row>
    <row r="1753" spans="9:25" x14ac:dyDescent="0.25">
      <c r="I1753" s="1"/>
      <c r="K1753" s="1"/>
      <c r="R1753" s="1"/>
      <c r="W1753" s="10"/>
      <c r="Y1753" s="10"/>
    </row>
    <row r="1754" spans="9:25" x14ac:dyDescent="0.25">
      <c r="I1754" s="1"/>
      <c r="K1754" s="1"/>
      <c r="R1754" s="1"/>
      <c r="W1754" s="10"/>
      <c r="Y1754" s="10"/>
    </row>
    <row r="1755" spans="9:25" x14ac:dyDescent="0.25">
      <c r="I1755" s="1"/>
      <c r="K1755" s="1"/>
      <c r="R1755" s="1"/>
      <c r="W1755" s="10"/>
      <c r="Y1755" s="10"/>
    </row>
    <row r="1756" spans="9:25" x14ac:dyDescent="0.25">
      <c r="I1756" s="1"/>
      <c r="K1756" s="1"/>
      <c r="R1756" s="1"/>
      <c r="W1756" s="10"/>
      <c r="Y1756" s="10"/>
    </row>
    <row r="1757" spans="9:25" x14ac:dyDescent="0.25">
      <c r="I1757" s="1"/>
      <c r="K1757" s="1"/>
      <c r="R1757" s="1"/>
      <c r="W1757" s="10"/>
      <c r="Y1757" s="10"/>
    </row>
    <row r="1758" spans="9:25" x14ac:dyDescent="0.25">
      <c r="I1758" s="1"/>
      <c r="K1758" s="1"/>
      <c r="R1758" s="1"/>
      <c r="W1758" s="10"/>
      <c r="Y1758" s="10"/>
    </row>
    <row r="1759" spans="9:25" x14ac:dyDescent="0.25">
      <c r="I1759" s="1"/>
      <c r="K1759" s="1"/>
      <c r="R1759" s="1"/>
      <c r="W1759" s="10"/>
      <c r="Y1759" s="10"/>
    </row>
    <row r="1760" spans="9:25" x14ac:dyDescent="0.25">
      <c r="I1760" s="1"/>
      <c r="K1760" s="1"/>
      <c r="R1760" s="1"/>
      <c r="W1760" s="10"/>
      <c r="Y1760" s="10"/>
    </row>
    <row r="1761" spans="9:25" x14ac:dyDescent="0.25">
      <c r="I1761" s="1"/>
      <c r="K1761" s="1"/>
      <c r="R1761" s="1"/>
      <c r="W1761" s="10"/>
      <c r="Y1761" s="10"/>
    </row>
    <row r="1762" spans="9:25" x14ac:dyDescent="0.25">
      <c r="I1762" s="1"/>
      <c r="K1762" s="1"/>
      <c r="R1762" s="1"/>
      <c r="W1762" s="10"/>
      <c r="Y1762" s="10"/>
    </row>
    <row r="1763" spans="9:25" x14ac:dyDescent="0.25">
      <c r="I1763" s="1"/>
      <c r="K1763" s="1"/>
      <c r="R1763" s="1"/>
      <c r="W1763" s="10"/>
      <c r="Y1763" s="10"/>
    </row>
    <row r="1764" spans="9:25" x14ac:dyDescent="0.25">
      <c r="I1764" s="1"/>
      <c r="K1764" s="1"/>
      <c r="R1764" s="1"/>
      <c r="W1764" s="10"/>
      <c r="Y1764" s="10"/>
    </row>
    <row r="1765" spans="9:25" x14ac:dyDescent="0.25">
      <c r="I1765" s="1"/>
      <c r="K1765" s="1"/>
      <c r="R1765" s="1"/>
      <c r="W1765" s="10"/>
      <c r="Y1765" s="10"/>
    </row>
    <row r="1766" spans="9:25" x14ac:dyDescent="0.25">
      <c r="I1766" s="1"/>
      <c r="K1766" s="1"/>
      <c r="R1766" s="1"/>
      <c r="W1766" s="10"/>
      <c r="Y1766" s="10"/>
    </row>
    <row r="1767" spans="9:25" x14ac:dyDescent="0.25">
      <c r="I1767" s="1"/>
      <c r="K1767" s="1"/>
      <c r="R1767" s="1"/>
      <c r="W1767" s="10"/>
      <c r="Y1767" s="10"/>
    </row>
    <row r="1768" spans="9:25" x14ac:dyDescent="0.25">
      <c r="I1768" s="1"/>
      <c r="K1768" s="1"/>
      <c r="R1768" s="1"/>
      <c r="W1768" s="10"/>
      <c r="Y1768" s="10"/>
    </row>
    <row r="1769" spans="9:25" x14ac:dyDescent="0.25">
      <c r="I1769" s="1"/>
      <c r="K1769" s="1"/>
      <c r="R1769" s="1"/>
      <c r="W1769" s="10"/>
      <c r="Y1769" s="10"/>
    </row>
    <row r="1770" spans="9:25" x14ac:dyDescent="0.25">
      <c r="I1770" s="1"/>
      <c r="K1770" s="1"/>
      <c r="R1770" s="1"/>
      <c r="W1770" s="10"/>
      <c r="Y1770" s="10"/>
    </row>
    <row r="1771" spans="9:25" x14ac:dyDescent="0.25">
      <c r="I1771" s="1"/>
      <c r="K1771" s="1"/>
      <c r="R1771" s="1"/>
      <c r="W1771" s="10"/>
      <c r="Y1771" s="10"/>
    </row>
    <row r="1772" spans="9:25" x14ac:dyDescent="0.25">
      <c r="I1772" s="1"/>
      <c r="K1772" s="1"/>
      <c r="R1772" s="1"/>
      <c r="W1772" s="10"/>
      <c r="Y1772" s="10"/>
    </row>
    <row r="1773" spans="9:25" x14ac:dyDescent="0.25">
      <c r="I1773" s="1"/>
      <c r="K1773" s="1"/>
      <c r="R1773" s="1"/>
      <c r="W1773" s="10"/>
      <c r="Y1773" s="10"/>
    </row>
    <row r="1774" spans="9:25" x14ac:dyDescent="0.25">
      <c r="I1774" s="1"/>
      <c r="K1774" s="1"/>
      <c r="R1774" s="1"/>
      <c r="W1774" s="10"/>
      <c r="Y1774" s="10"/>
    </row>
    <row r="1775" spans="9:25" x14ac:dyDescent="0.25">
      <c r="I1775" s="1"/>
      <c r="K1775" s="1"/>
      <c r="R1775" s="1"/>
      <c r="W1775" s="10"/>
      <c r="Y1775" s="10"/>
    </row>
    <row r="1776" spans="9:25" x14ac:dyDescent="0.25">
      <c r="I1776" s="1"/>
      <c r="K1776" s="1"/>
      <c r="R1776" s="1"/>
      <c r="W1776" s="10"/>
      <c r="Y1776" s="10"/>
    </row>
    <row r="1777" spans="9:25" x14ac:dyDescent="0.25">
      <c r="I1777" s="1"/>
      <c r="K1777" s="1"/>
      <c r="R1777" s="1"/>
      <c r="W1777" s="10"/>
      <c r="Y1777" s="10"/>
    </row>
    <row r="1778" spans="9:25" x14ac:dyDescent="0.25">
      <c r="I1778" s="1"/>
      <c r="K1778" s="1"/>
      <c r="R1778" s="1"/>
      <c r="W1778" s="10"/>
      <c r="Y1778" s="10"/>
    </row>
    <row r="1779" spans="9:25" x14ac:dyDescent="0.25">
      <c r="I1779" s="1"/>
      <c r="K1779" s="1"/>
      <c r="R1779" s="1"/>
      <c r="W1779" s="10"/>
      <c r="Y1779" s="10"/>
    </row>
    <row r="1780" spans="9:25" x14ac:dyDescent="0.25">
      <c r="I1780" s="1"/>
      <c r="K1780" s="1"/>
      <c r="R1780" s="1"/>
      <c r="W1780" s="10"/>
      <c r="Y1780" s="10"/>
    </row>
    <row r="1781" spans="9:25" x14ac:dyDescent="0.25">
      <c r="I1781" s="1"/>
      <c r="K1781" s="1"/>
      <c r="R1781" s="1"/>
      <c r="W1781" s="10"/>
      <c r="Y1781" s="10"/>
    </row>
    <row r="1782" spans="9:25" x14ac:dyDescent="0.25">
      <c r="I1782" s="1"/>
      <c r="K1782" s="1"/>
      <c r="R1782" s="1"/>
      <c r="W1782" s="10"/>
      <c r="Y1782" s="10"/>
    </row>
    <row r="1783" spans="9:25" x14ac:dyDescent="0.25">
      <c r="I1783" s="1"/>
      <c r="K1783" s="1"/>
      <c r="R1783" s="1"/>
      <c r="W1783" s="10"/>
      <c r="Y1783" s="10"/>
    </row>
    <row r="1784" spans="9:25" x14ac:dyDescent="0.25">
      <c r="I1784" s="1"/>
      <c r="K1784" s="1"/>
      <c r="R1784" s="1"/>
      <c r="W1784" s="10"/>
      <c r="Y1784" s="10"/>
    </row>
    <row r="1785" spans="9:25" x14ac:dyDescent="0.25">
      <c r="I1785" s="1"/>
      <c r="K1785" s="1"/>
      <c r="R1785" s="1"/>
      <c r="W1785" s="10"/>
      <c r="Y1785" s="10"/>
    </row>
    <row r="1786" spans="9:25" x14ac:dyDescent="0.25">
      <c r="I1786" s="1"/>
      <c r="K1786" s="1"/>
      <c r="R1786" s="1"/>
      <c r="W1786" s="10"/>
      <c r="Y1786" s="10"/>
    </row>
    <row r="1787" spans="9:25" x14ac:dyDescent="0.25">
      <c r="I1787" s="1"/>
      <c r="K1787" s="1"/>
      <c r="R1787" s="1"/>
      <c r="W1787" s="10"/>
      <c r="Y1787" s="10"/>
    </row>
    <row r="1788" spans="9:25" x14ac:dyDescent="0.25">
      <c r="I1788" s="1"/>
      <c r="K1788" s="1"/>
      <c r="R1788" s="1"/>
      <c r="W1788" s="10"/>
      <c r="Y1788" s="10"/>
    </row>
    <row r="1789" spans="9:25" x14ac:dyDescent="0.25">
      <c r="I1789" s="1"/>
      <c r="K1789" s="1"/>
      <c r="R1789" s="1"/>
      <c r="W1789" s="10"/>
      <c r="Y1789" s="10"/>
    </row>
    <row r="1790" spans="9:25" x14ac:dyDescent="0.25">
      <c r="I1790" s="1"/>
      <c r="K1790" s="1"/>
      <c r="R1790" s="1"/>
      <c r="W1790" s="10"/>
      <c r="Y1790" s="10"/>
    </row>
    <row r="1791" spans="9:25" x14ac:dyDescent="0.25">
      <c r="I1791" s="1"/>
      <c r="K1791" s="1"/>
      <c r="R1791" s="1"/>
      <c r="W1791" s="10"/>
      <c r="Y1791" s="10"/>
    </row>
    <row r="1792" spans="9:25" x14ac:dyDescent="0.25">
      <c r="I1792" s="1"/>
      <c r="K1792" s="1"/>
      <c r="R1792" s="1"/>
      <c r="W1792" s="10"/>
      <c r="Y1792" s="10"/>
    </row>
    <row r="1793" spans="9:25" x14ac:dyDescent="0.25">
      <c r="I1793" s="1"/>
      <c r="K1793" s="1"/>
      <c r="R1793" s="1"/>
      <c r="W1793" s="10"/>
      <c r="Y1793" s="10"/>
    </row>
    <row r="1794" spans="9:25" x14ac:dyDescent="0.25">
      <c r="I1794" s="1"/>
      <c r="K1794" s="1"/>
      <c r="R1794" s="1"/>
      <c r="W1794" s="10"/>
      <c r="Y1794" s="10"/>
    </row>
    <row r="1795" spans="9:25" x14ac:dyDescent="0.25">
      <c r="I1795" s="1"/>
      <c r="K1795" s="1"/>
      <c r="R1795" s="1"/>
      <c r="W1795" s="10"/>
      <c r="Y1795" s="10"/>
    </row>
    <row r="1796" spans="9:25" x14ac:dyDescent="0.25">
      <c r="I1796" s="1"/>
      <c r="K1796" s="1"/>
      <c r="R1796" s="1"/>
      <c r="W1796" s="10"/>
      <c r="Y1796" s="10"/>
    </row>
    <row r="1797" spans="9:25" x14ac:dyDescent="0.25">
      <c r="I1797" s="1"/>
      <c r="K1797" s="1"/>
      <c r="R1797" s="1"/>
      <c r="W1797" s="10"/>
      <c r="Y1797" s="10"/>
    </row>
    <row r="1798" spans="9:25" x14ac:dyDescent="0.25">
      <c r="I1798" s="1"/>
      <c r="K1798" s="1"/>
      <c r="R1798" s="1"/>
      <c r="W1798" s="10"/>
      <c r="Y1798" s="10"/>
    </row>
    <row r="1799" spans="9:25" x14ac:dyDescent="0.25">
      <c r="I1799" s="1"/>
      <c r="K1799" s="1"/>
      <c r="R1799" s="1"/>
      <c r="W1799" s="10"/>
      <c r="Y1799" s="10"/>
    </row>
    <row r="1800" spans="9:25" x14ac:dyDescent="0.25">
      <c r="I1800" s="1"/>
      <c r="K1800" s="1"/>
      <c r="R1800" s="1"/>
      <c r="W1800" s="10"/>
      <c r="Y1800" s="10"/>
    </row>
    <row r="1801" spans="9:25" x14ac:dyDescent="0.25">
      <c r="I1801" s="1"/>
      <c r="K1801" s="1"/>
      <c r="R1801" s="1"/>
      <c r="W1801" s="10"/>
      <c r="Y1801" s="10"/>
    </row>
    <row r="1802" spans="9:25" x14ac:dyDescent="0.25">
      <c r="I1802" s="1"/>
      <c r="K1802" s="1"/>
      <c r="R1802" s="1"/>
      <c r="W1802" s="10"/>
      <c r="Y1802" s="10"/>
    </row>
    <row r="1803" spans="9:25" x14ac:dyDescent="0.25">
      <c r="I1803" s="1"/>
      <c r="K1803" s="1"/>
      <c r="R1803" s="1"/>
      <c r="W1803" s="10"/>
      <c r="Y1803" s="10"/>
    </row>
    <row r="1804" spans="9:25" x14ac:dyDescent="0.25">
      <c r="I1804" s="1"/>
      <c r="K1804" s="1"/>
      <c r="R1804" s="1"/>
      <c r="W1804" s="10"/>
      <c r="Y1804" s="10"/>
    </row>
    <row r="1805" spans="9:25" x14ac:dyDescent="0.25">
      <c r="I1805" s="1"/>
      <c r="K1805" s="1"/>
      <c r="R1805" s="1"/>
      <c r="W1805" s="10"/>
      <c r="Y1805" s="10"/>
    </row>
    <row r="1806" spans="9:25" x14ac:dyDescent="0.25">
      <c r="I1806" s="1"/>
      <c r="K1806" s="1"/>
      <c r="R1806" s="1"/>
      <c r="W1806" s="10"/>
      <c r="Y1806" s="10"/>
    </row>
    <row r="1807" spans="9:25" x14ac:dyDescent="0.25">
      <c r="I1807" s="1"/>
      <c r="K1807" s="1"/>
      <c r="R1807" s="1"/>
      <c r="W1807" s="10"/>
      <c r="Y1807" s="10"/>
    </row>
    <row r="1808" spans="9:25" x14ac:dyDescent="0.25">
      <c r="I1808" s="1"/>
      <c r="K1808" s="1"/>
      <c r="R1808" s="1"/>
      <c r="W1808" s="10"/>
      <c r="Y1808" s="10"/>
    </row>
    <row r="1809" spans="9:25" x14ac:dyDescent="0.25">
      <c r="I1809" s="1"/>
      <c r="K1809" s="1"/>
      <c r="R1809" s="1"/>
      <c r="W1809" s="10"/>
      <c r="Y1809" s="10"/>
    </row>
    <row r="1810" spans="9:25" x14ac:dyDescent="0.25">
      <c r="I1810" s="1"/>
      <c r="K1810" s="1"/>
      <c r="R1810" s="1"/>
      <c r="W1810" s="10"/>
      <c r="Y1810" s="10"/>
    </row>
    <row r="1811" spans="9:25" x14ac:dyDescent="0.25">
      <c r="I1811" s="1"/>
      <c r="K1811" s="1"/>
      <c r="R1811" s="1"/>
      <c r="W1811" s="10"/>
      <c r="Y1811" s="10"/>
    </row>
    <row r="1812" spans="9:25" x14ac:dyDescent="0.25">
      <c r="I1812" s="1"/>
      <c r="K1812" s="1"/>
      <c r="R1812" s="1"/>
      <c r="W1812" s="10"/>
      <c r="Y1812" s="10"/>
    </row>
    <row r="1813" spans="9:25" x14ac:dyDescent="0.25">
      <c r="I1813" s="1"/>
      <c r="K1813" s="1"/>
      <c r="R1813" s="1"/>
      <c r="W1813" s="10"/>
      <c r="Y1813" s="10"/>
    </row>
    <row r="1814" spans="9:25" x14ac:dyDescent="0.25">
      <c r="I1814" s="1"/>
      <c r="K1814" s="1"/>
      <c r="R1814" s="1"/>
      <c r="W1814" s="10"/>
      <c r="Y1814" s="10"/>
    </row>
    <row r="1815" spans="9:25" x14ac:dyDescent="0.25">
      <c r="I1815" s="1"/>
      <c r="K1815" s="1"/>
      <c r="R1815" s="1"/>
      <c r="W1815" s="10"/>
      <c r="Y1815" s="10"/>
    </row>
    <row r="1816" spans="9:25" x14ac:dyDescent="0.25">
      <c r="I1816" s="1"/>
      <c r="K1816" s="1"/>
      <c r="R1816" s="1"/>
      <c r="W1816" s="10"/>
      <c r="Y1816" s="10"/>
    </row>
    <row r="1817" spans="9:25" x14ac:dyDescent="0.25">
      <c r="I1817" s="1"/>
      <c r="K1817" s="1"/>
      <c r="R1817" s="1"/>
      <c r="W1817" s="10"/>
      <c r="Y1817" s="10"/>
    </row>
    <row r="1818" spans="9:25" x14ac:dyDescent="0.25">
      <c r="I1818" s="1"/>
      <c r="K1818" s="1"/>
      <c r="R1818" s="1"/>
      <c r="W1818" s="10"/>
      <c r="Y1818" s="10"/>
    </row>
    <row r="1819" spans="9:25" x14ac:dyDescent="0.25">
      <c r="I1819" s="1"/>
      <c r="K1819" s="1"/>
      <c r="R1819" s="1"/>
      <c r="W1819" s="10"/>
      <c r="Y1819" s="10"/>
    </row>
    <row r="1820" spans="9:25" x14ac:dyDescent="0.25">
      <c r="I1820" s="1"/>
      <c r="K1820" s="1"/>
      <c r="R1820" s="1"/>
      <c r="W1820" s="10"/>
      <c r="Y1820" s="10"/>
    </row>
    <row r="1821" spans="9:25" x14ac:dyDescent="0.25">
      <c r="I1821" s="1"/>
      <c r="K1821" s="1"/>
      <c r="R1821" s="1"/>
      <c r="W1821" s="10"/>
      <c r="Y1821" s="10"/>
    </row>
    <row r="1822" spans="9:25" x14ac:dyDescent="0.25">
      <c r="I1822" s="1"/>
      <c r="K1822" s="1"/>
      <c r="R1822" s="1"/>
      <c r="W1822" s="10"/>
      <c r="Y1822" s="10"/>
    </row>
    <row r="1823" spans="9:25" x14ac:dyDescent="0.25">
      <c r="I1823" s="1"/>
      <c r="K1823" s="1"/>
      <c r="R1823" s="1"/>
      <c r="W1823" s="10"/>
      <c r="Y1823" s="10"/>
    </row>
    <row r="1824" spans="9:25" x14ac:dyDescent="0.25">
      <c r="I1824" s="1"/>
      <c r="K1824" s="1"/>
      <c r="R1824" s="1"/>
      <c r="W1824" s="10"/>
      <c r="Y1824" s="10"/>
    </row>
    <row r="1825" spans="9:25" x14ac:dyDescent="0.25">
      <c r="I1825" s="1"/>
      <c r="K1825" s="1"/>
      <c r="R1825" s="1"/>
      <c r="W1825" s="10"/>
      <c r="Y1825" s="10"/>
    </row>
    <row r="1826" spans="9:25" x14ac:dyDescent="0.25">
      <c r="I1826" s="1"/>
      <c r="K1826" s="1"/>
      <c r="R1826" s="1"/>
      <c r="W1826" s="10"/>
      <c r="Y1826" s="10"/>
    </row>
    <row r="1827" spans="9:25" x14ac:dyDescent="0.25">
      <c r="I1827" s="1"/>
      <c r="K1827" s="1"/>
      <c r="R1827" s="1"/>
      <c r="W1827" s="10"/>
      <c r="Y1827" s="10"/>
    </row>
    <row r="1828" spans="9:25" x14ac:dyDescent="0.25">
      <c r="I1828" s="1"/>
      <c r="K1828" s="1"/>
      <c r="R1828" s="1"/>
      <c r="W1828" s="10"/>
      <c r="Y1828" s="10"/>
    </row>
    <row r="1829" spans="9:25" x14ac:dyDescent="0.25">
      <c r="I1829" s="1"/>
      <c r="K1829" s="1"/>
      <c r="R1829" s="1"/>
      <c r="W1829" s="10"/>
      <c r="Y1829" s="10"/>
    </row>
    <row r="1830" spans="9:25" x14ac:dyDescent="0.25">
      <c r="I1830" s="1"/>
      <c r="K1830" s="1"/>
      <c r="R1830" s="1"/>
      <c r="W1830" s="10"/>
      <c r="Y1830" s="10"/>
    </row>
    <row r="1831" spans="9:25" x14ac:dyDescent="0.25">
      <c r="I1831" s="1"/>
      <c r="K1831" s="1"/>
      <c r="R1831" s="1"/>
      <c r="W1831" s="10"/>
      <c r="Y1831" s="10"/>
    </row>
    <row r="1832" spans="9:25" x14ac:dyDescent="0.25">
      <c r="I1832" s="1"/>
      <c r="K1832" s="1"/>
      <c r="R1832" s="1"/>
      <c r="W1832" s="10"/>
      <c r="Y1832" s="10"/>
    </row>
    <row r="1833" spans="9:25" x14ac:dyDescent="0.25">
      <c r="I1833" s="1"/>
      <c r="K1833" s="1"/>
      <c r="R1833" s="1"/>
      <c r="W1833" s="10"/>
      <c r="Y1833" s="10"/>
    </row>
    <row r="1834" spans="9:25" x14ac:dyDescent="0.25">
      <c r="I1834" s="1"/>
      <c r="K1834" s="1"/>
      <c r="R1834" s="1"/>
      <c r="W1834" s="10"/>
      <c r="Y1834" s="10"/>
    </row>
    <row r="1835" spans="9:25" x14ac:dyDescent="0.25">
      <c r="I1835" s="1"/>
      <c r="K1835" s="1"/>
      <c r="R1835" s="1"/>
      <c r="W1835" s="10"/>
      <c r="Y1835" s="10"/>
    </row>
    <row r="1836" spans="9:25" x14ac:dyDescent="0.25">
      <c r="I1836" s="1"/>
      <c r="K1836" s="1"/>
      <c r="R1836" s="1"/>
      <c r="W1836" s="10"/>
      <c r="Y1836" s="10"/>
    </row>
    <row r="1837" spans="9:25" x14ac:dyDescent="0.25">
      <c r="I1837" s="1"/>
      <c r="K1837" s="1"/>
      <c r="R1837" s="1"/>
      <c r="W1837" s="10"/>
      <c r="Y1837" s="10"/>
    </row>
    <row r="1838" spans="9:25" x14ac:dyDescent="0.25">
      <c r="I1838" s="1"/>
      <c r="K1838" s="1"/>
      <c r="R1838" s="1"/>
      <c r="W1838" s="10"/>
      <c r="Y1838" s="10"/>
    </row>
    <row r="1839" spans="9:25" x14ac:dyDescent="0.25">
      <c r="I1839" s="1"/>
      <c r="K1839" s="1"/>
      <c r="R1839" s="1"/>
      <c r="W1839" s="10"/>
      <c r="Y1839" s="10"/>
    </row>
    <row r="1840" spans="9:25" x14ac:dyDescent="0.25">
      <c r="I1840" s="1"/>
      <c r="K1840" s="1"/>
      <c r="R1840" s="1"/>
      <c r="W1840" s="10"/>
      <c r="Y1840" s="10"/>
    </row>
    <row r="1841" spans="9:25" x14ac:dyDescent="0.25">
      <c r="I1841" s="1"/>
      <c r="K1841" s="1"/>
      <c r="R1841" s="1"/>
      <c r="W1841" s="10"/>
      <c r="Y1841" s="10"/>
    </row>
    <row r="1842" spans="9:25" x14ac:dyDescent="0.25">
      <c r="I1842" s="1"/>
      <c r="K1842" s="1"/>
      <c r="R1842" s="1"/>
      <c r="W1842" s="10"/>
      <c r="Y1842" s="10"/>
    </row>
    <row r="1843" spans="9:25" x14ac:dyDescent="0.25">
      <c r="I1843" s="1"/>
      <c r="K1843" s="1"/>
      <c r="R1843" s="1"/>
      <c r="W1843" s="10"/>
      <c r="Y1843" s="10"/>
    </row>
    <row r="1844" spans="9:25" x14ac:dyDescent="0.25">
      <c r="I1844" s="1"/>
      <c r="K1844" s="1"/>
      <c r="R1844" s="1"/>
      <c r="W1844" s="10"/>
      <c r="Y1844" s="10"/>
    </row>
    <row r="1845" spans="9:25" x14ac:dyDescent="0.25">
      <c r="I1845" s="1"/>
      <c r="K1845" s="1"/>
      <c r="R1845" s="1"/>
      <c r="W1845" s="10"/>
      <c r="Y1845" s="10"/>
    </row>
    <row r="1846" spans="9:25" x14ac:dyDescent="0.25">
      <c r="I1846" s="1"/>
      <c r="K1846" s="1"/>
      <c r="R1846" s="1"/>
      <c r="W1846" s="10"/>
      <c r="Y1846" s="10"/>
    </row>
    <row r="1847" spans="9:25" x14ac:dyDescent="0.25">
      <c r="I1847" s="1"/>
      <c r="K1847" s="1"/>
      <c r="R1847" s="1"/>
      <c r="W1847" s="10"/>
      <c r="Y1847" s="10"/>
    </row>
    <row r="1848" spans="9:25" x14ac:dyDescent="0.25">
      <c r="I1848" s="1"/>
      <c r="K1848" s="1"/>
      <c r="R1848" s="1"/>
      <c r="W1848" s="10"/>
      <c r="Y1848" s="10"/>
    </row>
    <row r="1849" spans="9:25" x14ac:dyDescent="0.25">
      <c r="I1849" s="1"/>
      <c r="K1849" s="1"/>
      <c r="R1849" s="1"/>
      <c r="W1849" s="10"/>
      <c r="Y1849" s="10"/>
    </row>
    <row r="1850" spans="9:25" x14ac:dyDescent="0.25">
      <c r="I1850" s="1"/>
      <c r="K1850" s="1"/>
      <c r="R1850" s="1"/>
      <c r="W1850" s="10"/>
      <c r="Y1850" s="10"/>
    </row>
    <row r="1851" spans="9:25" x14ac:dyDescent="0.25">
      <c r="I1851" s="1"/>
      <c r="K1851" s="1"/>
      <c r="R1851" s="1"/>
      <c r="W1851" s="10"/>
      <c r="Y1851" s="10"/>
    </row>
    <row r="1852" spans="9:25" x14ac:dyDescent="0.25">
      <c r="I1852" s="1"/>
      <c r="K1852" s="1"/>
      <c r="R1852" s="1"/>
      <c r="W1852" s="10"/>
      <c r="Y1852" s="10"/>
    </row>
    <row r="1853" spans="9:25" x14ac:dyDescent="0.25">
      <c r="I1853" s="1"/>
      <c r="K1853" s="1"/>
      <c r="R1853" s="1"/>
      <c r="W1853" s="10"/>
      <c r="Y1853" s="10"/>
    </row>
    <row r="1854" spans="9:25" x14ac:dyDescent="0.25">
      <c r="I1854" s="1"/>
      <c r="K1854" s="1"/>
      <c r="R1854" s="1"/>
      <c r="W1854" s="10"/>
      <c r="Y1854" s="10"/>
    </row>
    <row r="1855" spans="9:25" x14ac:dyDescent="0.25">
      <c r="I1855" s="1"/>
      <c r="K1855" s="1"/>
      <c r="R1855" s="1"/>
      <c r="W1855" s="10"/>
      <c r="Y1855" s="10"/>
    </row>
    <row r="1856" spans="9:25" x14ac:dyDescent="0.25">
      <c r="I1856" s="1"/>
      <c r="K1856" s="1"/>
      <c r="R1856" s="1"/>
      <c r="W1856" s="10"/>
      <c r="Y1856" s="10"/>
    </row>
    <row r="1857" spans="9:25" x14ac:dyDescent="0.25">
      <c r="I1857" s="1"/>
      <c r="K1857" s="1"/>
      <c r="R1857" s="1"/>
      <c r="W1857" s="10"/>
      <c r="Y1857" s="10"/>
    </row>
    <row r="1858" spans="9:25" x14ac:dyDescent="0.25">
      <c r="I1858" s="1"/>
      <c r="K1858" s="1"/>
      <c r="R1858" s="1"/>
      <c r="W1858" s="10"/>
      <c r="Y1858" s="10"/>
    </row>
    <row r="1859" spans="9:25" x14ac:dyDescent="0.25">
      <c r="I1859" s="1"/>
      <c r="K1859" s="1"/>
      <c r="R1859" s="1"/>
      <c r="W1859" s="10"/>
      <c r="Y1859" s="10"/>
    </row>
    <row r="1860" spans="9:25" x14ac:dyDescent="0.25">
      <c r="I1860" s="1"/>
      <c r="K1860" s="1"/>
      <c r="R1860" s="1"/>
      <c r="W1860" s="10"/>
      <c r="Y1860" s="10"/>
    </row>
    <row r="1861" spans="9:25" x14ac:dyDescent="0.25">
      <c r="I1861" s="1"/>
      <c r="K1861" s="1"/>
      <c r="R1861" s="1"/>
      <c r="W1861" s="10"/>
      <c r="Y1861" s="10"/>
    </row>
    <row r="1862" spans="9:25" x14ac:dyDescent="0.25">
      <c r="I1862" s="1"/>
      <c r="K1862" s="1"/>
      <c r="R1862" s="1"/>
      <c r="W1862" s="10"/>
      <c r="Y1862" s="10"/>
    </row>
    <row r="1863" spans="9:25" x14ac:dyDescent="0.25">
      <c r="I1863" s="1"/>
      <c r="K1863" s="1"/>
      <c r="R1863" s="1"/>
      <c r="W1863" s="10"/>
      <c r="Y1863" s="10"/>
    </row>
    <row r="1864" spans="9:25" x14ac:dyDescent="0.25">
      <c r="I1864" s="1"/>
      <c r="K1864" s="1"/>
      <c r="R1864" s="1"/>
      <c r="W1864" s="10"/>
      <c r="Y1864" s="10"/>
    </row>
    <row r="1865" spans="9:25" x14ac:dyDescent="0.25">
      <c r="I1865" s="1"/>
      <c r="K1865" s="1"/>
      <c r="R1865" s="1"/>
      <c r="W1865" s="10"/>
      <c r="Y1865" s="10"/>
    </row>
    <row r="1866" spans="9:25" x14ac:dyDescent="0.25">
      <c r="I1866" s="1"/>
      <c r="K1866" s="1"/>
      <c r="R1866" s="1"/>
      <c r="W1866" s="10"/>
      <c r="Y1866" s="10"/>
    </row>
    <row r="1867" spans="9:25" x14ac:dyDescent="0.25">
      <c r="I1867" s="1"/>
      <c r="K1867" s="1"/>
      <c r="R1867" s="1"/>
      <c r="W1867" s="10"/>
      <c r="Y1867" s="10"/>
    </row>
    <row r="1868" spans="9:25" x14ac:dyDescent="0.25">
      <c r="I1868" s="1"/>
      <c r="K1868" s="1"/>
      <c r="R1868" s="1"/>
      <c r="W1868" s="10"/>
      <c r="Y1868" s="10"/>
    </row>
    <row r="1869" spans="9:25" x14ac:dyDescent="0.25">
      <c r="I1869" s="1"/>
      <c r="K1869" s="1"/>
      <c r="R1869" s="1"/>
      <c r="W1869" s="10"/>
      <c r="Y1869" s="10"/>
    </row>
    <row r="1870" spans="9:25" x14ac:dyDescent="0.25">
      <c r="I1870" s="1"/>
      <c r="K1870" s="1"/>
      <c r="R1870" s="1"/>
      <c r="W1870" s="10"/>
      <c r="Y1870" s="10"/>
    </row>
    <row r="1871" spans="9:25" x14ac:dyDescent="0.25">
      <c r="I1871" s="1"/>
      <c r="K1871" s="1"/>
      <c r="R1871" s="1"/>
      <c r="W1871" s="10"/>
      <c r="Y1871" s="10"/>
    </row>
    <row r="1872" spans="9:25" x14ac:dyDescent="0.25">
      <c r="I1872" s="1"/>
      <c r="K1872" s="1"/>
      <c r="R1872" s="1"/>
      <c r="W1872" s="10"/>
      <c r="Y1872" s="10"/>
    </row>
    <row r="1873" spans="9:25" x14ac:dyDescent="0.25">
      <c r="I1873" s="1"/>
      <c r="K1873" s="1"/>
      <c r="R1873" s="1"/>
      <c r="W1873" s="10"/>
      <c r="Y1873" s="10"/>
    </row>
    <row r="1874" spans="9:25" x14ac:dyDescent="0.25">
      <c r="I1874" s="1"/>
      <c r="K1874" s="1"/>
      <c r="R1874" s="1"/>
      <c r="W1874" s="10"/>
      <c r="Y1874" s="10"/>
    </row>
    <row r="1875" spans="9:25" x14ac:dyDescent="0.25">
      <c r="I1875" s="1"/>
      <c r="K1875" s="1"/>
      <c r="R1875" s="1"/>
      <c r="W1875" s="10"/>
      <c r="Y1875" s="10"/>
    </row>
    <row r="1876" spans="9:25" x14ac:dyDescent="0.25">
      <c r="I1876" s="1"/>
      <c r="K1876" s="1"/>
      <c r="R1876" s="1"/>
      <c r="W1876" s="10"/>
      <c r="Y1876" s="10"/>
    </row>
    <row r="1877" spans="9:25" x14ac:dyDescent="0.25">
      <c r="I1877" s="1"/>
      <c r="K1877" s="1"/>
      <c r="R1877" s="1"/>
      <c r="W1877" s="10"/>
      <c r="Y1877" s="10"/>
    </row>
    <row r="1878" spans="9:25" x14ac:dyDescent="0.25">
      <c r="I1878" s="1"/>
      <c r="K1878" s="1"/>
      <c r="R1878" s="1"/>
      <c r="W1878" s="10"/>
      <c r="Y1878" s="10"/>
    </row>
    <row r="1879" spans="9:25" x14ac:dyDescent="0.25">
      <c r="I1879" s="1"/>
      <c r="K1879" s="1"/>
      <c r="R1879" s="1"/>
      <c r="W1879" s="10"/>
      <c r="Y1879" s="10"/>
    </row>
    <row r="1880" spans="9:25" x14ac:dyDescent="0.25">
      <c r="I1880" s="1"/>
      <c r="K1880" s="1"/>
      <c r="R1880" s="1"/>
      <c r="W1880" s="10"/>
      <c r="Y1880" s="10"/>
    </row>
    <row r="1881" spans="9:25" x14ac:dyDescent="0.25">
      <c r="I1881" s="1"/>
      <c r="K1881" s="1"/>
      <c r="R1881" s="1"/>
      <c r="W1881" s="10"/>
      <c r="Y1881" s="10"/>
    </row>
    <row r="1882" spans="9:25" x14ac:dyDescent="0.25">
      <c r="I1882" s="1"/>
      <c r="K1882" s="1"/>
      <c r="R1882" s="1"/>
      <c r="W1882" s="10"/>
      <c r="Y1882" s="10"/>
    </row>
    <row r="1883" spans="9:25" x14ac:dyDescent="0.25">
      <c r="I1883" s="1"/>
      <c r="K1883" s="1"/>
      <c r="R1883" s="1"/>
      <c r="W1883" s="10"/>
      <c r="Y1883" s="10"/>
    </row>
    <row r="1884" spans="9:25" x14ac:dyDescent="0.25">
      <c r="I1884" s="1"/>
      <c r="K1884" s="1"/>
      <c r="R1884" s="1"/>
      <c r="W1884" s="10"/>
      <c r="Y1884" s="10"/>
    </row>
    <row r="1885" spans="9:25" x14ac:dyDescent="0.25">
      <c r="I1885" s="1"/>
      <c r="K1885" s="1"/>
      <c r="R1885" s="1"/>
      <c r="W1885" s="10"/>
      <c r="Y1885" s="10"/>
    </row>
    <row r="1886" spans="9:25" x14ac:dyDescent="0.25">
      <c r="I1886" s="1"/>
      <c r="K1886" s="1"/>
      <c r="R1886" s="1"/>
      <c r="W1886" s="10"/>
      <c r="Y1886" s="10"/>
    </row>
    <row r="1887" spans="9:25" x14ac:dyDescent="0.25">
      <c r="I1887" s="1"/>
      <c r="K1887" s="1"/>
      <c r="R1887" s="1"/>
      <c r="W1887" s="10"/>
      <c r="Y1887" s="10"/>
    </row>
    <row r="1888" spans="9:25" x14ac:dyDescent="0.25">
      <c r="I1888" s="1"/>
      <c r="K1888" s="1"/>
      <c r="R1888" s="1"/>
      <c r="W1888" s="10"/>
      <c r="Y1888" s="10"/>
    </row>
    <row r="1889" spans="9:25" x14ac:dyDescent="0.25">
      <c r="I1889" s="1"/>
      <c r="K1889" s="1"/>
      <c r="R1889" s="1"/>
      <c r="W1889" s="10"/>
      <c r="Y1889" s="10"/>
    </row>
    <row r="1890" spans="9:25" x14ac:dyDescent="0.25">
      <c r="I1890" s="1"/>
      <c r="K1890" s="1"/>
      <c r="R1890" s="1"/>
      <c r="W1890" s="10"/>
      <c r="Y1890" s="10"/>
    </row>
    <row r="1891" spans="9:25" x14ac:dyDescent="0.25">
      <c r="I1891" s="1"/>
      <c r="K1891" s="1"/>
      <c r="R1891" s="1"/>
      <c r="W1891" s="10"/>
      <c r="Y1891" s="10"/>
    </row>
    <row r="1892" spans="9:25" x14ac:dyDescent="0.25">
      <c r="I1892" s="1"/>
      <c r="K1892" s="1"/>
      <c r="R1892" s="1"/>
      <c r="W1892" s="10"/>
      <c r="Y1892" s="10"/>
    </row>
    <row r="1893" spans="9:25" x14ac:dyDescent="0.25">
      <c r="I1893" s="1"/>
      <c r="K1893" s="1"/>
      <c r="R1893" s="1"/>
      <c r="W1893" s="10"/>
      <c r="Y1893" s="10"/>
    </row>
    <row r="1894" spans="9:25" x14ac:dyDescent="0.25">
      <c r="I1894" s="1"/>
      <c r="K1894" s="1"/>
      <c r="R1894" s="1"/>
      <c r="W1894" s="10"/>
      <c r="Y1894" s="10"/>
    </row>
    <row r="1895" spans="9:25" x14ac:dyDescent="0.25">
      <c r="I1895" s="1"/>
      <c r="K1895" s="1"/>
      <c r="R1895" s="1"/>
      <c r="W1895" s="10"/>
      <c r="Y1895" s="10"/>
    </row>
    <row r="1896" spans="9:25" x14ac:dyDescent="0.25">
      <c r="I1896" s="1"/>
      <c r="K1896" s="1"/>
      <c r="R1896" s="1"/>
      <c r="W1896" s="10"/>
      <c r="Y1896" s="10"/>
    </row>
    <row r="1897" spans="9:25" x14ac:dyDescent="0.25">
      <c r="I1897" s="1"/>
      <c r="K1897" s="1"/>
      <c r="R1897" s="1"/>
      <c r="W1897" s="10"/>
      <c r="Y1897" s="10"/>
    </row>
    <row r="1898" spans="9:25" x14ac:dyDescent="0.25">
      <c r="I1898" s="1"/>
      <c r="K1898" s="1"/>
      <c r="R1898" s="1"/>
      <c r="W1898" s="10"/>
      <c r="Y1898" s="10"/>
    </row>
    <row r="1899" spans="9:25" x14ac:dyDescent="0.25">
      <c r="I1899" s="1"/>
      <c r="K1899" s="1"/>
      <c r="R1899" s="1"/>
      <c r="W1899" s="10"/>
      <c r="Y1899" s="10"/>
    </row>
    <row r="1900" spans="9:25" x14ac:dyDescent="0.25">
      <c r="I1900" s="1"/>
      <c r="K1900" s="1"/>
      <c r="R1900" s="1"/>
      <c r="W1900" s="10"/>
      <c r="Y1900" s="10"/>
    </row>
    <row r="1901" spans="9:25" x14ac:dyDescent="0.25">
      <c r="I1901" s="1"/>
      <c r="K1901" s="1"/>
      <c r="R1901" s="1"/>
      <c r="W1901" s="10"/>
      <c r="Y1901" s="10"/>
    </row>
    <row r="1902" spans="9:25" x14ac:dyDescent="0.25">
      <c r="I1902" s="1"/>
      <c r="K1902" s="1"/>
      <c r="R1902" s="1"/>
      <c r="W1902" s="10"/>
      <c r="Y1902" s="10"/>
    </row>
    <row r="1903" spans="9:25" x14ac:dyDescent="0.25">
      <c r="I1903" s="1"/>
      <c r="K1903" s="1"/>
      <c r="R1903" s="1"/>
      <c r="W1903" s="10"/>
      <c r="Y1903" s="10"/>
    </row>
    <row r="1904" spans="9:25" x14ac:dyDescent="0.25">
      <c r="I1904" s="1"/>
      <c r="K1904" s="1"/>
      <c r="R1904" s="1"/>
      <c r="W1904" s="10"/>
      <c r="Y1904" s="10"/>
    </row>
    <row r="1905" spans="9:25" x14ac:dyDescent="0.25">
      <c r="I1905" s="1"/>
      <c r="K1905" s="1"/>
      <c r="R1905" s="1"/>
      <c r="W1905" s="10"/>
      <c r="Y1905" s="10"/>
    </row>
    <row r="1906" spans="9:25" x14ac:dyDescent="0.25">
      <c r="I1906" s="1"/>
      <c r="K1906" s="1"/>
      <c r="R1906" s="1"/>
      <c r="W1906" s="10"/>
      <c r="Y1906" s="10"/>
    </row>
    <row r="1907" spans="9:25" x14ac:dyDescent="0.25">
      <c r="I1907" s="1"/>
      <c r="K1907" s="1"/>
      <c r="R1907" s="1"/>
      <c r="W1907" s="10"/>
      <c r="Y1907" s="10"/>
    </row>
    <row r="1908" spans="9:25" x14ac:dyDescent="0.25">
      <c r="I1908" s="1"/>
      <c r="K1908" s="1"/>
      <c r="R1908" s="1"/>
      <c r="W1908" s="10"/>
      <c r="Y1908" s="10"/>
    </row>
    <row r="1909" spans="9:25" x14ac:dyDescent="0.25">
      <c r="I1909" s="1"/>
      <c r="K1909" s="1"/>
      <c r="R1909" s="1"/>
      <c r="W1909" s="10"/>
      <c r="Y1909" s="10"/>
    </row>
    <row r="1910" spans="9:25" x14ac:dyDescent="0.25">
      <c r="I1910" s="1"/>
      <c r="K1910" s="1"/>
      <c r="R1910" s="1"/>
      <c r="W1910" s="10"/>
      <c r="Y1910" s="10"/>
    </row>
    <row r="1911" spans="9:25" x14ac:dyDescent="0.25">
      <c r="I1911" s="1"/>
      <c r="K1911" s="1"/>
      <c r="R1911" s="1"/>
      <c r="W1911" s="10"/>
      <c r="Y1911" s="10"/>
    </row>
    <row r="1912" spans="9:25" x14ac:dyDescent="0.25">
      <c r="I1912" s="1"/>
      <c r="K1912" s="1"/>
      <c r="R1912" s="1"/>
      <c r="W1912" s="10"/>
      <c r="Y1912" s="10"/>
    </row>
    <row r="1913" spans="9:25" x14ac:dyDescent="0.25">
      <c r="I1913" s="1"/>
      <c r="K1913" s="1"/>
      <c r="R1913" s="1"/>
      <c r="W1913" s="10"/>
      <c r="Y1913" s="10"/>
    </row>
    <row r="1914" spans="9:25" x14ac:dyDescent="0.25">
      <c r="I1914" s="1"/>
      <c r="K1914" s="1"/>
      <c r="R1914" s="1"/>
      <c r="W1914" s="10"/>
      <c r="Y1914" s="10"/>
    </row>
    <row r="1915" spans="9:25" x14ac:dyDescent="0.25">
      <c r="I1915" s="1"/>
      <c r="K1915" s="1"/>
      <c r="R1915" s="1"/>
      <c r="W1915" s="10"/>
      <c r="Y1915" s="10"/>
    </row>
    <row r="1916" spans="9:25" x14ac:dyDescent="0.25">
      <c r="I1916" s="1"/>
      <c r="K1916" s="1"/>
      <c r="R1916" s="1"/>
      <c r="W1916" s="10"/>
      <c r="Y1916" s="10"/>
    </row>
    <row r="1917" spans="9:25" x14ac:dyDescent="0.25">
      <c r="I1917" s="1"/>
      <c r="K1917" s="1"/>
      <c r="R1917" s="1"/>
      <c r="W1917" s="10"/>
      <c r="Y1917" s="10"/>
    </row>
    <row r="1918" spans="9:25" x14ac:dyDescent="0.25">
      <c r="I1918" s="1"/>
      <c r="K1918" s="1"/>
      <c r="R1918" s="1"/>
      <c r="W1918" s="10"/>
      <c r="Y1918" s="10"/>
    </row>
    <row r="1919" spans="9:25" x14ac:dyDescent="0.25">
      <c r="I1919" s="1"/>
      <c r="K1919" s="1"/>
      <c r="R1919" s="1"/>
      <c r="W1919" s="10"/>
      <c r="Y1919" s="10"/>
    </row>
    <row r="1920" spans="9:25" x14ac:dyDescent="0.25">
      <c r="I1920" s="1"/>
      <c r="K1920" s="1"/>
      <c r="R1920" s="1"/>
      <c r="W1920" s="10"/>
      <c r="Y1920" s="10"/>
    </row>
    <row r="1921" spans="9:25" x14ac:dyDescent="0.25">
      <c r="I1921" s="1"/>
      <c r="K1921" s="1"/>
      <c r="R1921" s="1"/>
      <c r="W1921" s="10"/>
      <c r="Y1921" s="10"/>
    </row>
    <row r="1922" spans="9:25" x14ac:dyDescent="0.25">
      <c r="I1922" s="1"/>
      <c r="K1922" s="1"/>
      <c r="R1922" s="1"/>
      <c r="W1922" s="10"/>
      <c r="Y1922" s="10"/>
    </row>
    <row r="1923" spans="9:25" x14ac:dyDescent="0.25">
      <c r="I1923" s="1"/>
      <c r="K1923" s="1"/>
      <c r="R1923" s="1"/>
      <c r="W1923" s="10"/>
      <c r="Y1923" s="10"/>
    </row>
    <row r="1924" spans="9:25" x14ac:dyDescent="0.25">
      <c r="I1924" s="1"/>
      <c r="K1924" s="1"/>
      <c r="R1924" s="1"/>
      <c r="W1924" s="10"/>
      <c r="Y1924" s="10"/>
    </row>
    <row r="1925" spans="9:25" x14ac:dyDescent="0.25">
      <c r="I1925" s="1"/>
      <c r="K1925" s="1"/>
      <c r="R1925" s="1"/>
      <c r="W1925" s="10"/>
      <c r="Y1925" s="10"/>
    </row>
    <row r="1926" spans="9:25" x14ac:dyDescent="0.25">
      <c r="I1926" s="1"/>
      <c r="K1926" s="1"/>
      <c r="R1926" s="1"/>
      <c r="W1926" s="10"/>
      <c r="Y1926" s="10"/>
    </row>
    <row r="1927" spans="9:25" x14ac:dyDescent="0.25">
      <c r="I1927" s="1"/>
      <c r="K1927" s="1"/>
      <c r="R1927" s="1"/>
      <c r="W1927" s="10"/>
      <c r="Y1927" s="10"/>
    </row>
    <row r="1928" spans="9:25" x14ac:dyDescent="0.25">
      <c r="I1928" s="1"/>
      <c r="K1928" s="1"/>
      <c r="R1928" s="1"/>
      <c r="W1928" s="10"/>
      <c r="Y1928" s="10"/>
    </row>
    <row r="1929" spans="9:25" x14ac:dyDescent="0.25">
      <c r="I1929" s="1"/>
      <c r="K1929" s="1"/>
      <c r="R1929" s="1"/>
      <c r="W1929" s="10"/>
      <c r="Y1929" s="10"/>
    </row>
    <row r="1930" spans="9:25" x14ac:dyDescent="0.25">
      <c r="I1930" s="1"/>
      <c r="K1930" s="1"/>
      <c r="R1930" s="1"/>
      <c r="W1930" s="10"/>
      <c r="Y1930" s="10"/>
    </row>
    <row r="1931" spans="9:25" x14ac:dyDescent="0.25">
      <c r="I1931" s="1"/>
      <c r="K1931" s="1"/>
      <c r="R1931" s="1"/>
      <c r="W1931" s="10"/>
      <c r="Y1931" s="10"/>
    </row>
    <row r="1932" spans="9:25" x14ac:dyDescent="0.25">
      <c r="I1932" s="1"/>
      <c r="K1932" s="1"/>
      <c r="R1932" s="1"/>
      <c r="W1932" s="10"/>
      <c r="Y1932" s="10"/>
    </row>
    <row r="1933" spans="9:25" x14ac:dyDescent="0.25">
      <c r="I1933" s="1"/>
      <c r="K1933" s="1"/>
      <c r="R1933" s="1"/>
      <c r="W1933" s="10"/>
      <c r="Y1933" s="10"/>
    </row>
    <row r="1934" spans="9:25" x14ac:dyDescent="0.25">
      <c r="I1934" s="1"/>
      <c r="K1934" s="1"/>
      <c r="R1934" s="1"/>
      <c r="W1934" s="10"/>
      <c r="Y1934" s="10"/>
    </row>
    <row r="1935" spans="9:25" x14ac:dyDescent="0.25">
      <c r="I1935" s="1"/>
      <c r="K1935" s="1"/>
      <c r="R1935" s="1"/>
      <c r="W1935" s="10"/>
      <c r="Y1935" s="10"/>
    </row>
    <row r="1936" spans="9:25" x14ac:dyDescent="0.25">
      <c r="I1936" s="1"/>
      <c r="K1936" s="1"/>
      <c r="R1936" s="1"/>
      <c r="W1936" s="10"/>
      <c r="Y1936" s="10"/>
    </row>
    <row r="1937" spans="9:25" x14ac:dyDescent="0.25">
      <c r="I1937" s="1"/>
      <c r="K1937" s="1"/>
      <c r="R1937" s="1"/>
      <c r="W1937" s="10"/>
      <c r="Y1937" s="10"/>
    </row>
    <row r="1938" spans="9:25" x14ac:dyDescent="0.25">
      <c r="I1938" s="1"/>
      <c r="K1938" s="1"/>
      <c r="R1938" s="1"/>
      <c r="W1938" s="10"/>
      <c r="Y1938" s="10"/>
    </row>
    <row r="1939" spans="9:25" x14ac:dyDescent="0.25">
      <c r="I1939" s="1"/>
      <c r="K1939" s="1"/>
      <c r="R1939" s="1"/>
      <c r="W1939" s="10"/>
      <c r="Y1939" s="10"/>
    </row>
    <row r="1940" spans="9:25" x14ac:dyDescent="0.25">
      <c r="I1940" s="1"/>
      <c r="K1940" s="1"/>
      <c r="R1940" s="1"/>
      <c r="W1940" s="10"/>
      <c r="Y1940" s="10"/>
    </row>
    <row r="1941" spans="9:25" x14ac:dyDescent="0.25">
      <c r="I1941" s="1"/>
      <c r="K1941" s="1"/>
      <c r="R1941" s="1"/>
      <c r="W1941" s="10"/>
      <c r="Y1941" s="10"/>
    </row>
    <row r="1942" spans="9:25" x14ac:dyDescent="0.25">
      <c r="I1942" s="1"/>
      <c r="K1942" s="1"/>
      <c r="R1942" s="1"/>
      <c r="W1942" s="10"/>
      <c r="Y1942" s="10"/>
    </row>
    <row r="1943" spans="9:25" x14ac:dyDescent="0.25">
      <c r="I1943" s="1"/>
      <c r="K1943" s="1"/>
      <c r="R1943" s="1"/>
      <c r="W1943" s="10"/>
      <c r="Y1943" s="10"/>
    </row>
    <row r="1944" spans="9:25" x14ac:dyDescent="0.25">
      <c r="I1944" s="1"/>
      <c r="K1944" s="1"/>
      <c r="R1944" s="1"/>
      <c r="W1944" s="10"/>
      <c r="Y1944" s="10"/>
    </row>
    <row r="1945" spans="9:25" x14ac:dyDescent="0.25">
      <c r="I1945" s="1"/>
      <c r="K1945" s="1"/>
      <c r="R1945" s="1"/>
      <c r="W1945" s="10"/>
      <c r="Y1945" s="10"/>
    </row>
    <row r="1946" spans="9:25" x14ac:dyDescent="0.25">
      <c r="I1946" s="1"/>
      <c r="K1946" s="1"/>
      <c r="R1946" s="1"/>
      <c r="W1946" s="10"/>
      <c r="Y1946" s="10"/>
    </row>
    <row r="1947" spans="9:25" x14ac:dyDescent="0.25">
      <c r="I1947" s="1"/>
      <c r="K1947" s="1"/>
      <c r="R1947" s="1"/>
      <c r="W1947" s="10"/>
      <c r="Y1947" s="10"/>
    </row>
    <row r="1948" spans="9:25" x14ac:dyDescent="0.25">
      <c r="I1948" s="1"/>
      <c r="K1948" s="1"/>
      <c r="R1948" s="1"/>
      <c r="W1948" s="10"/>
      <c r="Y1948" s="10"/>
    </row>
    <row r="1949" spans="9:25" x14ac:dyDescent="0.25">
      <c r="I1949" s="1"/>
      <c r="K1949" s="1"/>
      <c r="R1949" s="1"/>
      <c r="W1949" s="10"/>
      <c r="Y1949" s="10"/>
    </row>
    <row r="1950" spans="9:25" x14ac:dyDescent="0.25">
      <c r="I1950" s="1"/>
      <c r="K1950" s="1"/>
      <c r="R1950" s="1"/>
      <c r="W1950" s="10"/>
      <c r="Y1950" s="10"/>
    </row>
    <row r="1951" spans="9:25" x14ac:dyDescent="0.25">
      <c r="I1951" s="1"/>
      <c r="K1951" s="1"/>
      <c r="R1951" s="1"/>
      <c r="W1951" s="10"/>
      <c r="Y1951" s="10"/>
    </row>
    <row r="1952" spans="9:25" x14ac:dyDescent="0.25">
      <c r="I1952" s="1"/>
      <c r="K1952" s="1"/>
      <c r="R1952" s="1"/>
      <c r="W1952" s="10"/>
      <c r="Y1952" s="10"/>
    </row>
    <row r="1953" spans="9:25" x14ac:dyDescent="0.25">
      <c r="I1953" s="1"/>
      <c r="K1953" s="1"/>
      <c r="R1953" s="1"/>
      <c r="W1953" s="10"/>
      <c r="Y1953" s="10"/>
    </row>
    <row r="1954" spans="9:25" x14ac:dyDescent="0.25">
      <c r="I1954" s="1"/>
      <c r="K1954" s="1"/>
      <c r="R1954" s="1"/>
      <c r="W1954" s="10"/>
      <c r="Y1954" s="10"/>
    </row>
    <row r="1955" spans="9:25" x14ac:dyDescent="0.25">
      <c r="I1955" s="1"/>
      <c r="K1955" s="1"/>
      <c r="R1955" s="1"/>
      <c r="W1955" s="10"/>
      <c r="Y1955" s="10"/>
    </row>
    <row r="1956" spans="9:25" x14ac:dyDescent="0.25">
      <c r="I1956" s="1"/>
      <c r="K1956" s="1"/>
      <c r="R1956" s="1"/>
      <c r="W1956" s="10"/>
      <c r="Y1956" s="10"/>
    </row>
    <row r="1957" spans="9:25" x14ac:dyDescent="0.25">
      <c r="I1957" s="1"/>
      <c r="K1957" s="1"/>
      <c r="R1957" s="1"/>
      <c r="W1957" s="10"/>
      <c r="Y1957" s="10"/>
    </row>
    <row r="1958" spans="9:25" x14ac:dyDescent="0.25">
      <c r="I1958" s="1"/>
      <c r="K1958" s="1"/>
      <c r="R1958" s="1"/>
      <c r="W1958" s="10"/>
      <c r="Y1958" s="10"/>
    </row>
    <row r="1959" spans="9:25" x14ac:dyDescent="0.25">
      <c r="I1959" s="1"/>
      <c r="K1959" s="1"/>
      <c r="R1959" s="1"/>
      <c r="W1959" s="10"/>
      <c r="Y1959" s="10"/>
    </row>
    <row r="1960" spans="9:25" x14ac:dyDescent="0.25">
      <c r="I1960" s="1"/>
      <c r="K1960" s="1"/>
      <c r="R1960" s="1"/>
      <c r="W1960" s="10"/>
      <c r="Y1960" s="10"/>
    </row>
    <row r="1961" spans="9:25" x14ac:dyDescent="0.25">
      <c r="I1961" s="1"/>
      <c r="K1961" s="1"/>
      <c r="R1961" s="1"/>
      <c r="W1961" s="10"/>
      <c r="Y1961" s="10"/>
    </row>
    <row r="1962" spans="9:25" x14ac:dyDescent="0.25">
      <c r="I1962" s="1"/>
      <c r="K1962" s="1"/>
      <c r="R1962" s="1"/>
      <c r="W1962" s="10"/>
      <c r="Y1962" s="10"/>
    </row>
    <row r="1963" spans="9:25" x14ac:dyDescent="0.25">
      <c r="I1963" s="1"/>
      <c r="K1963" s="1"/>
      <c r="R1963" s="1"/>
      <c r="W1963" s="10"/>
      <c r="Y1963" s="10"/>
    </row>
    <row r="1964" spans="9:25" x14ac:dyDescent="0.25">
      <c r="I1964" s="1"/>
      <c r="K1964" s="1"/>
      <c r="R1964" s="1"/>
      <c r="W1964" s="10"/>
      <c r="Y1964" s="10"/>
    </row>
    <row r="1965" spans="9:25" x14ac:dyDescent="0.25">
      <c r="I1965" s="1"/>
      <c r="K1965" s="1"/>
      <c r="R1965" s="1"/>
      <c r="W1965" s="10"/>
      <c r="Y1965" s="10"/>
    </row>
    <row r="1966" spans="9:25" x14ac:dyDescent="0.25">
      <c r="I1966" s="1"/>
      <c r="K1966" s="1"/>
      <c r="R1966" s="1"/>
      <c r="W1966" s="10"/>
      <c r="Y1966" s="10"/>
    </row>
    <row r="1967" spans="9:25" x14ac:dyDescent="0.25">
      <c r="I1967" s="1"/>
      <c r="K1967" s="1"/>
      <c r="R1967" s="1"/>
      <c r="W1967" s="10"/>
      <c r="Y1967" s="10"/>
    </row>
    <row r="1968" spans="9:25" x14ac:dyDescent="0.25">
      <c r="I1968" s="1"/>
      <c r="K1968" s="1"/>
      <c r="R1968" s="1"/>
      <c r="W1968" s="10"/>
      <c r="Y1968" s="10"/>
    </row>
    <row r="1969" spans="9:25" x14ac:dyDescent="0.25">
      <c r="I1969" s="1"/>
      <c r="K1969" s="1"/>
      <c r="R1969" s="1"/>
      <c r="W1969" s="10"/>
      <c r="Y1969" s="10"/>
    </row>
    <row r="1970" spans="9:25" x14ac:dyDescent="0.25">
      <c r="I1970" s="1"/>
      <c r="K1970" s="1"/>
      <c r="R1970" s="1"/>
      <c r="W1970" s="10"/>
      <c r="Y1970" s="10"/>
    </row>
    <row r="1971" spans="9:25" x14ac:dyDescent="0.25">
      <c r="I1971" s="1"/>
      <c r="K1971" s="1"/>
      <c r="R1971" s="1"/>
      <c r="W1971" s="10"/>
      <c r="Y1971" s="10"/>
    </row>
    <row r="1972" spans="9:25" x14ac:dyDescent="0.25">
      <c r="I1972" s="1"/>
      <c r="K1972" s="1"/>
      <c r="R1972" s="1"/>
      <c r="W1972" s="10"/>
      <c r="Y1972" s="10"/>
    </row>
    <row r="1973" spans="9:25" x14ac:dyDescent="0.25">
      <c r="I1973" s="1"/>
      <c r="K1973" s="1"/>
      <c r="R1973" s="1"/>
      <c r="W1973" s="10"/>
      <c r="Y1973" s="10"/>
    </row>
    <row r="1974" spans="9:25" x14ac:dyDescent="0.25">
      <c r="I1974" s="1"/>
      <c r="K1974" s="1"/>
      <c r="R1974" s="1"/>
      <c r="W1974" s="10"/>
      <c r="Y1974" s="10"/>
    </row>
    <row r="1975" spans="9:25" x14ac:dyDescent="0.25">
      <c r="I1975" s="1"/>
      <c r="K1975" s="1"/>
      <c r="R1975" s="1"/>
      <c r="W1975" s="10"/>
      <c r="Y1975" s="10"/>
    </row>
    <row r="1976" spans="9:25" x14ac:dyDescent="0.25">
      <c r="I1976" s="1"/>
      <c r="K1976" s="1"/>
      <c r="R1976" s="1"/>
      <c r="W1976" s="10"/>
      <c r="Y1976" s="10"/>
    </row>
    <row r="1977" spans="9:25" x14ac:dyDescent="0.25">
      <c r="I1977" s="1"/>
      <c r="K1977" s="1"/>
      <c r="R1977" s="1"/>
      <c r="W1977" s="10"/>
      <c r="Y1977" s="10"/>
    </row>
    <row r="1978" spans="9:25" x14ac:dyDescent="0.25">
      <c r="I1978" s="1"/>
      <c r="K1978" s="1"/>
      <c r="R1978" s="1"/>
      <c r="W1978" s="10"/>
      <c r="Y1978" s="10"/>
    </row>
    <row r="1979" spans="9:25" x14ac:dyDescent="0.25">
      <c r="I1979" s="1"/>
      <c r="K1979" s="1"/>
      <c r="R1979" s="1"/>
      <c r="W1979" s="10"/>
      <c r="Y1979" s="10"/>
    </row>
    <row r="1980" spans="9:25" x14ac:dyDescent="0.25">
      <c r="I1980" s="1"/>
      <c r="K1980" s="1"/>
      <c r="R1980" s="1"/>
      <c r="W1980" s="10"/>
      <c r="Y1980" s="10"/>
    </row>
    <row r="1981" spans="9:25" x14ac:dyDescent="0.25">
      <c r="I1981" s="1"/>
      <c r="K1981" s="1"/>
      <c r="R1981" s="1"/>
      <c r="W1981" s="10"/>
      <c r="Y1981" s="10"/>
    </row>
    <row r="1982" spans="9:25" x14ac:dyDescent="0.25">
      <c r="I1982" s="1"/>
      <c r="K1982" s="1"/>
      <c r="R1982" s="1"/>
      <c r="W1982" s="10"/>
      <c r="Y1982" s="10"/>
    </row>
    <row r="1983" spans="9:25" x14ac:dyDescent="0.25">
      <c r="I1983" s="1"/>
      <c r="K1983" s="1"/>
      <c r="R1983" s="1"/>
      <c r="W1983" s="10"/>
      <c r="Y1983" s="10"/>
    </row>
    <row r="1984" spans="9:25" x14ac:dyDescent="0.25">
      <c r="I1984" s="1"/>
      <c r="K1984" s="1"/>
      <c r="R1984" s="1"/>
      <c r="W1984" s="10"/>
      <c r="Y1984" s="10"/>
    </row>
    <row r="1985" spans="9:25" x14ac:dyDescent="0.25">
      <c r="I1985" s="1"/>
      <c r="K1985" s="1"/>
      <c r="R1985" s="1"/>
      <c r="W1985" s="10"/>
      <c r="Y1985" s="10"/>
    </row>
    <row r="1986" spans="9:25" x14ac:dyDescent="0.25">
      <c r="I1986" s="1"/>
      <c r="K1986" s="1"/>
      <c r="R1986" s="1"/>
      <c r="W1986" s="10"/>
      <c r="Y1986" s="10"/>
    </row>
    <row r="1987" spans="9:25" x14ac:dyDescent="0.25">
      <c r="I1987" s="1"/>
      <c r="K1987" s="1"/>
      <c r="R1987" s="1"/>
      <c r="W1987" s="10"/>
      <c r="Y1987" s="10"/>
    </row>
    <row r="1988" spans="9:25" x14ac:dyDescent="0.25">
      <c r="I1988" s="1"/>
      <c r="K1988" s="1"/>
      <c r="R1988" s="1"/>
      <c r="W1988" s="10"/>
      <c r="Y1988" s="10"/>
    </row>
    <row r="1989" spans="9:25" x14ac:dyDescent="0.25">
      <c r="I1989" s="1"/>
      <c r="K1989" s="1"/>
      <c r="R1989" s="1"/>
      <c r="W1989" s="10"/>
      <c r="Y1989" s="10"/>
    </row>
    <row r="1990" spans="9:25" x14ac:dyDescent="0.25">
      <c r="I1990" s="1"/>
      <c r="K1990" s="1"/>
      <c r="R1990" s="1"/>
      <c r="W1990" s="10"/>
      <c r="Y1990" s="10"/>
    </row>
    <row r="1991" spans="9:25" x14ac:dyDescent="0.25">
      <c r="I1991" s="1"/>
      <c r="K1991" s="1"/>
      <c r="R1991" s="1"/>
      <c r="W1991" s="10"/>
      <c r="Y1991" s="10"/>
    </row>
    <row r="1992" spans="9:25" x14ac:dyDescent="0.25">
      <c r="I1992" s="1"/>
      <c r="K1992" s="1"/>
      <c r="R1992" s="1"/>
      <c r="W1992" s="10"/>
      <c r="Y1992" s="10"/>
    </row>
    <row r="1993" spans="9:25" x14ac:dyDescent="0.25">
      <c r="I1993" s="1"/>
      <c r="K1993" s="1"/>
      <c r="R1993" s="1"/>
      <c r="W1993" s="10"/>
      <c r="Y1993" s="10"/>
    </row>
    <row r="1994" spans="9:25" x14ac:dyDescent="0.25">
      <c r="I1994" s="1"/>
      <c r="K1994" s="1"/>
      <c r="R1994" s="1"/>
      <c r="W1994" s="10"/>
      <c r="Y1994" s="10"/>
    </row>
    <row r="1995" spans="9:25" x14ac:dyDescent="0.25">
      <c r="I1995" s="1"/>
      <c r="K1995" s="1"/>
      <c r="R1995" s="1"/>
      <c r="W1995" s="10"/>
      <c r="Y1995" s="10"/>
    </row>
    <row r="1996" spans="9:25" x14ac:dyDescent="0.25">
      <c r="I1996" s="1"/>
      <c r="K1996" s="1"/>
      <c r="R1996" s="1"/>
      <c r="W1996" s="10"/>
      <c r="Y1996" s="10"/>
    </row>
    <row r="1997" spans="9:25" x14ac:dyDescent="0.25">
      <c r="I1997" s="1"/>
      <c r="K1997" s="1"/>
      <c r="R1997" s="1"/>
      <c r="W1997" s="10"/>
      <c r="Y1997" s="10"/>
    </row>
    <row r="1998" spans="9:25" x14ac:dyDescent="0.25">
      <c r="I1998" s="1"/>
      <c r="K1998" s="1"/>
      <c r="R1998" s="1"/>
      <c r="W1998" s="10"/>
      <c r="Y1998" s="10"/>
    </row>
    <row r="1999" spans="9:25" x14ac:dyDescent="0.25">
      <c r="I1999" s="1"/>
      <c r="K1999" s="1"/>
      <c r="R1999" s="1"/>
      <c r="W1999" s="10"/>
      <c r="Y1999" s="10"/>
    </row>
    <row r="2000" spans="9:25" x14ac:dyDescent="0.25">
      <c r="I2000" s="1"/>
      <c r="K2000" s="1"/>
      <c r="R2000" s="1"/>
      <c r="W2000" s="10"/>
      <c r="Y2000" s="10"/>
    </row>
    <row r="2001" spans="9:25" x14ac:dyDescent="0.25">
      <c r="I2001" s="1"/>
      <c r="K2001" s="1"/>
      <c r="R2001" s="1"/>
      <c r="W2001" s="10"/>
      <c r="Y2001" s="10"/>
    </row>
    <row r="2002" spans="9:25" x14ac:dyDescent="0.25">
      <c r="I2002" s="1"/>
      <c r="K2002" s="1"/>
      <c r="R2002" s="1"/>
      <c r="W2002" s="10"/>
      <c r="Y2002" s="10"/>
    </row>
    <row r="2003" spans="9:25" x14ac:dyDescent="0.25">
      <c r="I2003" s="1"/>
      <c r="K2003" s="1"/>
      <c r="R2003" s="1"/>
      <c r="W2003" s="10"/>
      <c r="Y2003" s="10"/>
    </row>
    <row r="2004" spans="9:25" x14ac:dyDescent="0.25">
      <c r="I2004" s="1"/>
      <c r="K2004" s="1"/>
      <c r="R2004" s="1"/>
      <c r="W2004" s="10"/>
      <c r="Y2004" s="10"/>
    </row>
    <row r="2005" spans="9:25" x14ac:dyDescent="0.25">
      <c r="I2005" s="1"/>
      <c r="K2005" s="1"/>
      <c r="R2005" s="1"/>
      <c r="W2005" s="10"/>
      <c r="Y2005" s="10"/>
    </row>
    <row r="2006" spans="9:25" x14ac:dyDescent="0.25">
      <c r="I2006" s="1"/>
      <c r="K2006" s="1"/>
      <c r="R2006" s="1"/>
      <c r="W2006" s="10"/>
      <c r="Y2006" s="10"/>
    </row>
    <row r="2007" spans="9:25" x14ac:dyDescent="0.25">
      <c r="I2007" s="1"/>
      <c r="K2007" s="1"/>
      <c r="R2007" s="1"/>
      <c r="W2007" s="10"/>
      <c r="Y2007" s="10"/>
    </row>
    <row r="2008" spans="9:25" x14ac:dyDescent="0.25">
      <c r="I2008" s="1"/>
      <c r="K2008" s="1"/>
      <c r="R2008" s="1"/>
      <c r="W2008" s="10"/>
      <c r="Y2008" s="10"/>
    </row>
    <row r="2009" spans="9:25" x14ac:dyDescent="0.25">
      <c r="I2009" s="1"/>
      <c r="K2009" s="1"/>
      <c r="R2009" s="1"/>
      <c r="W2009" s="10"/>
      <c r="Y2009" s="10"/>
    </row>
    <row r="2010" spans="9:25" x14ac:dyDescent="0.25">
      <c r="I2010" s="1"/>
      <c r="K2010" s="1"/>
      <c r="R2010" s="1"/>
      <c r="W2010" s="10"/>
      <c r="Y2010" s="10"/>
    </row>
    <row r="2011" spans="9:25" x14ac:dyDescent="0.25">
      <c r="I2011" s="1"/>
      <c r="K2011" s="1"/>
      <c r="R2011" s="1"/>
      <c r="W2011" s="10"/>
      <c r="Y2011" s="10"/>
    </row>
    <row r="2012" spans="9:25" x14ac:dyDescent="0.25">
      <c r="I2012" s="1"/>
      <c r="K2012" s="1"/>
      <c r="R2012" s="1"/>
      <c r="W2012" s="10"/>
      <c r="Y2012" s="10"/>
    </row>
    <row r="2013" spans="9:25" x14ac:dyDescent="0.25">
      <c r="I2013" s="1"/>
      <c r="K2013" s="1"/>
      <c r="R2013" s="1"/>
      <c r="W2013" s="10"/>
      <c r="Y2013" s="10"/>
    </row>
    <row r="2014" spans="9:25" x14ac:dyDescent="0.25">
      <c r="I2014" s="1"/>
      <c r="K2014" s="1"/>
      <c r="R2014" s="1"/>
      <c r="W2014" s="10"/>
      <c r="Y2014" s="10"/>
    </row>
    <row r="2015" spans="9:25" x14ac:dyDescent="0.25">
      <c r="I2015" s="1"/>
      <c r="K2015" s="1"/>
      <c r="R2015" s="1"/>
      <c r="W2015" s="10"/>
      <c r="Y2015" s="10"/>
    </row>
    <row r="2016" spans="9:25" x14ac:dyDescent="0.25">
      <c r="I2016" s="1"/>
      <c r="K2016" s="1"/>
      <c r="R2016" s="1"/>
      <c r="W2016" s="10"/>
      <c r="Y2016" s="10"/>
    </row>
    <row r="2017" spans="9:25" x14ac:dyDescent="0.25">
      <c r="I2017" s="1"/>
      <c r="K2017" s="1"/>
      <c r="R2017" s="1"/>
      <c r="W2017" s="10"/>
      <c r="Y2017" s="10"/>
    </row>
    <row r="2018" spans="9:25" x14ac:dyDescent="0.25">
      <c r="I2018" s="1"/>
      <c r="K2018" s="1"/>
      <c r="R2018" s="1"/>
      <c r="W2018" s="10"/>
      <c r="Y2018" s="10"/>
    </row>
    <row r="2019" spans="9:25" x14ac:dyDescent="0.25">
      <c r="I2019" s="1"/>
      <c r="K2019" s="1"/>
      <c r="R2019" s="1"/>
      <c r="W2019" s="10"/>
      <c r="Y2019" s="10"/>
    </row>
    <row r="2020" spans="9:25" x14ac:dyDescent="0.25">
      <c r="I2020" s="1"/>
      <c r="K2020" s="1"/>
      <c r="R2020" s="1"/>
      <c r="W2020" s="10"/>
      <c r="Y2020" s="10"/>
    </row>
    <row r="2021" spans="9:25" x14ac:dyDescent="0.25">
      <c r="I2021" s="1"/>
      <c r="K2021" s="1"/>
      <c r="R2021" s="1"/>
      <c r="W2021" s="10"/>
      <c r="Y2021" s="10"/>
    </row>
    <row r="2022" spans="9:25" x14ac:dyDescent="0.25">
      <c r="I2022" s="1"/>
      <c r="K2022" s="1"/>
      <c r="R2022" s="1"/>
      <c r="W2022" s="10"/>
      <c r="Y2022" s="10"/>
    </row>
    <row r="2023" spans="9:25" x14ac:dyDescent="0.25">
      <c r="I2023" s="1"/>
      <c r="K2023" s="1"/>
      <c r="R2023" s="1"/>
      <c r="W2023" s="10"/>
      <c r="Y2023" s="10"/>
    </row>
    <row r="2024" spans="9:25" x14ac:dyDescent="0.25">
      <c r="I2024" s="1"/>
      <c r="K2024" s="1"/>
      <c r="R2024" s="1"/>
      <c r="W2024" s="10"/>
      <c r="Y2024" s="10"/>
    </row>
    <row r="2025" spans="9:25" x14ac:dyDescent="0.25">
      <c r="I2025" s="1"/>
      <c r="K2025" s="1"/>
      <c r="R2025" s="1"/>
      <c r="W2025" s="10"/>
      <c r="Y2025" s="10"/>
    </row>
    <row r="2026" spans="9:25" x14ac:dyDescent="0.25">
      <c r="I2026" s="1"/>
      <c r="K2026" s="1"/>
      <c r="R2026" s="1"/>
      <c r="W2026" s="10"/>
      <c r="Y2026" s="10"/>
    </row>
    <row r="2027" spans="9:25" x14ac:dyDescent="0.25">
      <c r="I2027" s="1"/>
      <c r="K2027" s="1"/>
      <c r="R2027" s="1"/>
      <c r="W2027" s="10"/>
      <c r="Y2027" s="10"/>
    </row>
    <row r="2028" spans="9:25" x14ac:dyDescent="0.25">
      <c r="I2028" s="1"/>
      <c r="K2028" s="1"/>
      <c r="R2028" s="1"/>
      <c r="W2028" s="10"/>
      <c r="Y2028" s="10"/>
    </row>
    <row r="2029" spans="9:25" x14ac:dyDescent="0.25">
      <c r="I2029" s="1"/>
      <c r="K2029" s="1"/>
      <c r="R2029" s="1"/>
      <c r="W2029" s="10"/>
      <c r="Y2029" s="10"/>
    </row>
    <row r="2030" spans="9:25" x14ac:dyDescent="0.25">
      <c r="I2030" s="1"/>
      <c r="K2030" s="1"/>
      <c r="R2030" s="1"/>
      <c r="W2030" s="10"/>
      <c r="Y2030" s="10"/>
    </row>
    <row r="2031" spans="9:25" x14ac:dyDescent="0.25">
      <c r="I2031" s="1"/>
      <c r="K2031" s="1"/>
      <c r="R2031" s="1"/>
      <c r="W2031" s="10"/>
      <c r="Y2031" s="10"/>
    </row>
    <row r="2032" spans="9:25" x14ac:dyDescent="0.25">
      <c r="I2032" s="1"/>
      <c r="K2032" s="1"/>
      <c r="R2032" s="1"/>
      <c r="W2032" s="10"/>
      <c r="Y2032" s="10"/>
    </row>
    <row r="2033" spans="9:25" x14ac:dyDescent="0.25">
      <c r="I2033" s="1"/>
      <c r="K2033" s="1"/>
      <c r="R2033" s="1"/>
      <c r="W2033" s="10"/>
      <c r="Y2033" s="10"/>
    </row>
    <row r="2034" spans="9:25" x14ac:dyDescent="0.25">
      <c r="I2034" s="1"/>
      <c r="K2034" s="1"/>
      <c r="R2034" s="1"/>
      <c r="W2034" s="10"/>
      <c r="Y2034" s="10"/>
    </row>
    <row r="2035" spans="9:25" x14ac:dyDescent="0.25">
      <c r="I2035" s="1"/>
      <c r="K2035" s="1"/>
      <c r="R2035" s="1"/>
      <c r="W2035" s="10"/>
      <c r="Y2035" s="10"/>
    </row>
    <row r="2036" spans="9:25" x14ac:dyDescent="0.25">
      <c r="I2036" s="1"/>
      <c r="K2036" s="1"/>
      <c r="R2036" s="1"/>
      <c r="W2036" s="10"/>
      <c r="Y2036" s="10"/>
    </row>
    <row r="2037" spans="9:25" x14ac:dyDescent="0.25">
      <c r="I2037" s="1"/>
      <c r="K2037" s="1"/>
      <c r="R2037" s="1"/>
      <c r="W2037" s="10"/>
      <c r="Y2037" s="10"/>
    </row>
    <row r="2038" spans="9:25" x14ac:dyDescent="0.25">
      <c r="I2038" s="1"/>
      <c r="K2038" s="1"/>
      <c r="R2038" s="1"/>
      <c r="W2038" s="10"/>
      <c r="Y2038" s="10"/>
    </row>
    <row r="2039" spans="9:25" x14ac:dyDescent="0.25">
      <c r="I2039" s="1"/>
      <c r="K2039" s="1"/>
      <c r="R2039" s="1"/>
      <c r="W2039" s="10"/>
      <c r="Y2039" s="10"/>
    </row>
    <row r="2040" spans="9:25" x14ac:dyDescent="0.25">
      <c r="I2040" s="1"/>
      <c r="K2040" s="1"/>
      <c r="R2040" s="1"/>
      <c r="W2040" s="10"/>
      <c r="Y2040" s="10"/>
    </row>
    <row r="2041" spans="9:25" x14ac:dyDescent="0.25">
      <c r="I2041" s="1"/>
      <c r="K2041" s="1"/>
      <c r="R2041" s="1"/>
      <c r="W2041" s="10"/>
      <c r="Y2041" s="10"/>
    </row>
    <row r="2042" spans="9:25" x14ac:dyDescent="0.25">
      <c r="I2042" s="1"/>
      <c r="K2042" s="1"/>
      <c r="R2042" s="1"/>
      <c r="W2042" s="10"/>
      <c r="Y2042" s="10"/>
    </row>
    <row r="2043" spans="9:25" x14ac:dyDescent="0.25">
      <c r="I2043" s="1"/>
      <c r="K2043" s="1"/>
      <c r="R2043" s="1"/>
      <c r="W2043" s="10"/>
      <c r="Y2043" s="10"/>
    </row>
    <row r="2044" spans="9:25" x14ac:dyDescent="0.25">
      <c r="I2044" s="1"/>
      <c r="K2044" s="1"/>
      <c r="R2044" s="1"/>
      <c r="W2044" s="10"/>
      <c r="Y2044" s="10"/>
    </row>
    <row r="2045" spans="9:25" x14ac:dyDescent="0.25">
      <c r="I2045" s="1"/>
      <c r="K2045" s="1"/>
      <c r="R2045" s="1"/>
      <c r="W2045" s="10"/>
      <c r="Y2045" s="10"/>
    </row>
    <row r="2046" spans="9:25" x14ac:dyDescent="0.25">
      <c r="I2046" s="1"/>
      <c r="K2046" s="1"/>
      <c r="R2046" s="1"/>
      <c r="W2046" s="10"/>
      <c r="Y2046" s="10"/>
    </row>
    <row r="2047" spans="9:25" x14ac:dyDescent="0.25">
      <c r="I2047" s="1"/>
      <c r="K2047" s="1"/>
      <c r="R2047" s="1"/>
      <c r="W2047" s="10"/>
      <c r="Y2047" s="10"/>
    </row>
    <row r="2048" spans="9:25" x14ac:dyDescent="0.25">
      <c r="I2048" s="1"/>
      <c r="K2048" s="1"/>
      <c r="R2048" s="1"/>
      <c r="W2048" s="10"/>
      <c r="Y2048" s="10"/>
    </row>
    <row r="2049" spans="9:25" x14ac:dyDescent="0.25">
      <c r="I2049" s="1"/>
      <c r="K2049" s="1"/>
      <c r="R2049" s="1"/>
      <c r="W2049" s="10"/>
      <c r="Y2049" s="10"/>
    </row>
    <row r="2050" spans="9:25" x14ac:dyDescent="0.25">
      <c r="I2050" s="1"/>
      <c r="K2050" s="1"/>
      <c r="R2050" s="1"/>
      <c r="W2050" s="10"/>
      <c r="Y2050" s="10"/>
    </row>
    <row r="2051" spans="9:25" x14ac:dyDescent="0.25">
      <c r="I2051" s="1"/>
      <c r="K2051" s="1"/>
      <c r="R2051" s="1"/>
      <c r="W2051" s="10"/>
      <c r="Y2051" s="10"/>
    </row>
    <row r="2052" spans="9:25" x14ac:dyDescent="0.25">
      <c r="I2052" s="1"/>
      <c r="K2052" s="1"/>
      <c r="R2052" s="1"/>
      <c r="W2052" s="10"/>
      <c r="Y2052" s="10"/>
    </row>
    <row r="2053" spans="9:25" x14ac:dyDescent="0.25">
      <c r="I2053" s="1"/>
      <c r="K2053" s="1"/>
      <c r="R2053" s="1"/>
      <c r="W2053" s="10"/>
      <c r="Y2053" s="10"/>
    </row>
    <row r="2054" spans="9:25" x14ac:dyDescent="0.25">
      <c r="I2054" s="1"/>
      <c r="K2054" s="1"/>
      <c r="R2054" s="1"/>
      <c r="W2054" s="10"/>
      <c r="Y2054" s="10"/>
    </row>
    <row r="2055" spans="9:25" x14ac:dyDescent="0.25">
      <c r="I2055" s="1"/>
      <c r="K2055" s="1"/>
      <c r="R2055" s="1"/>
      <c r="W2055" s="10"/>
      <c r="Y2055" s="10"/>
    </row>
    <row r="2056" spans="9:25" x14ac:dyDescent="0.25">
      <c r="I2056" s="1"/>
      <c r="K2056" s="1"/>
      <c r="R2056" s="1"/>
      <c r="W2056" s="10"/>
      <c r="Y2056" s="10"/>
    </row>
    <row r="2057" spans="9:25" x14ac:dyDescent="0.25">
      <c r="I2057" s="1"/>
      <c r="K2057" s="1"/>
      <c r="R2057" s="1"/>
      <c r="W2057" s="10"/>
      <c r="Y2057" s="10"/>
    </row>
    <row r="2058" spans="9:25" x14ac:dyDescent="0.25">
      <c r="I2058" s="1"/>
      <c r="K2058" s="1"/>
      <c r="R2058" s="1"/>
      <c r="W2058" s="10"/>
      <c r="Y2058" s="10"/>
    </row>
    <row r="2059" spans="9:25" x14ac:dyDescent="0.25">
      <c r="I2059" s="1"/>
      <c r="K2059" s="1"/>
      <c r="R2059" s="1"/>
      <c r="W2059" s="10"/>
      <c r="Y2059" s="10"/>
    </row>
    <row r="2060" spans="9:25" x14ac:dyDescent="0.25">
      <c r="I2060" s="1"/>
      <c r="K2060" s="1"/>
      <c r="R2060" s="1"/>
      <c r="W2060" s="10"/>
      <c r="Y2060" s="10"/>
    </row>
    <row r="2061" spans="9:25" x14ac:dyDescent="0.25">
      <c r="I2061" s="1"/>
      <c r="K2061" s="1"/>
      <c r="R2061" s="1"/>
      <c r="W2061" s="10"/>
      <c r="Y2061" s="10"/>
    </row>
    <row r="2062" spans="9:25" x14ac:dyDescent="0.25">
      <c r="I2062" s="1"/>
      <c r="K2062" s="1"/>
      <c r="R2062" s="1"/>
      <c r="W2062" s="10"/>
      <c r="Y2062" s="10"/>
    </row>
    <row r="2063" spans="9:25" x14ac:dyDescent="0.25">
      <c r="I2063" s="1"/>
      <c r="K2063" s="1"/>
      <c r="R2063" s="1"/>
      <c r="W2063" s="10"/>
      <c r="Y2063" s="10"/>
    </row>
    <row r="2064" spans="9:25" x14ac:dyDescent="0.25">
      <c r="I2064" s="1"/>
      <c r="K2064" s="1"/>
      <c r="R2064" s="1"/>
      <c r="W2064" s="10"/>
      <c r="Y2064" s="10"/>
    </row>
    <row r="2065" spans="9:25" x14ac:dyDescent="0.25">
      <c r="I2065" s="1"/>
      <c r="K2065" s="1"/>
      <c r="R2065" s="1"/>
      <c r="W2065" s="10"/>
      <c r="Y2065" s="10"/>
    </row>
    <row r="2066" spans="9:25" x14ac:dyDescent="0.25">
      <c r="I2066" s="1"/>
      <c r="K2066" s="1"/>
      <c r="R2066" s="1"/>
      <c r="W2066" s="10"/>
      <c r="Y2066" s="10"/>
    </row>
    <row r="2067" spans="9:25" x14ac:dyDescent="0.25">
      <c r="I2067" s="1"/>
      <c r="K2067" s="1"/>
      <c r="R2067" s="1"/>
      <c r="W2067" s="10"/>
      <c r="Y2067" s="10"/>
    </row>
    <row r="2068" spans="9:25" x14ac:dyDescent="0.25">
      <c r="I2068" s="1"/>
      <c r="K2068" s="1"/>
      <c r="R2068" s="1"/>
      <c r="W2068" s="10"/>
      <c r="Y2068" s="10"/>
    </row>
    <row r="2069" spans="9:25" x14ac:dyDescent="0.25">
      <c r="I2069" s="1"/>
      <c r="K2069" s="1"/>
      <c r="R2069" s="1"/>
      <c r="W2069" s="10"/>
      <c r="Y2069" s="10"/>
    </row>
    <row r="2070" spans="9:25" x14ac:dyDescent="0.25">
      <c r="I2070" s="1"/>
      <c r="K2070" s="1"/>
      <c r="R2070" s="1"/>
      <c r="W2070" s="10"/>
      <c r="Y2070" s="10"/>
    </row>
    <row r="2071" spans="9:25" x14ac:dyDescent="0.25">
      <c r="I2071" s="1"/>
      <c r="K2071" s="1"/>
      <c r="R2071" s="1"/>
      <c r="W2071" s="10"/>
      <c r="Y2071" s="10"/>
    </row>
    <row r="2072" spans="9:25" x14ac:dyDescent="0.25">
      <c r="I2072" s="1"/>
      <c r="K2072" s="1"/>
      <c r="R2072" s="1"/>
      <c r="W2072" s="10"/>
      <c r="Y2072" s="10"/>
    </row>
    <row r="2073" spans="9:25" x14ac:dyDescent="0.25">
      <c r="I2073" s="1"/>
      <c r="K2073" s="1"/>
      <c r="R2073" s="1"/>
      <c r="W2073" s="10"/>
      <c r="Y2073" s="10"/>
    </row>
    <row r="2074" spans="9:25" x14ac:dyDescent="0.25">
      <c r="I2074" s="1"/>
      <c r="K2074" s="1"/>
      <c r="R2074" s="1"/>
      <c r="W2074" s="10"/>
      <c r="Y2074" s="10"/>
    </row>
    <row r="2075" spans="9:25" x14ac:dyDescent="0.25">
      <c r="I2075" s="1"/>
      <c r="K2075" s="1"/>
      <c r="R2075" s="1"/>
      <c r="W2075" s="10"/>
      <c r="Y2075" s="10"/>
    </row>
    <row r="2076" spans="9:25" x14ac:dyDescent="0.25">
      <c r="I2076" s="1"/>
      <c r="K2076" s="1"/>
      <c r="R2076" s="1"/>
      <c r="W2076" s="10"/>
      <c r="Y2076" s="10"/>
    </row>
    <row r="2077" spans="9:25" x14ac:dyDescent="0.25">
      <c r="I2077" s="1"/>
      <c r="K2077" s="1"/>
      <c r="R2077" s="1"/>
      <c r="W2077" s="10"/>
      <c r="Y2077" s="10"/>
    </row>
    <row r="2078" spans="9:25" x14ac:dyDescent="0.25">
      <c r="I2078" s="1"/>
      <c r="K2078" s="1"/>
      <c r="R2078" s="1"/>
      <c r="W2078" s="10"/>
      <c r="Y2078" s="10"/>
    </row>
    <row r="2079" spans="9:25" x14ac:dyDescent="0.25">
      <c r="I2079" s="1"/>
      <c r="K2079" s="1"/>
      <c r="R2079" s="1"/>
      <c r="W2079" s="10"/>
      <c r="Y2079" s="10"/>
    </row>
    <row r="2080" spans="9:25" x14ac:dyDescent="0.25">
      <c r="I2080" s="1"/>
      <c r="K2080" s="1"/>
      <c r="R2080" s="1"/>
      <c r="W2080" s="10"/>
      <c r="Y2080" s="10"/>
    </row>
    <row r="2081" spans="9:25" x14ac:dyDescent="0.25">
      <c r="I2081" s="1"/>
      <c r="K2081" s="1"/>
      <c r="R2081" s="1"/>
      <c r="W2081" s="10"/>
      <c r="Y2081" s="10"/>
    </row>
    <row r="2082" spans="9:25" x14ac:dyDescent="0.25">
      <c r="I2082" s="1"/>
      <c r="K2082" s="1"/>
      <c r="R2082" s="1"/>
      <c r="W2082" s="10"/>
      <c r="Y2082" s="10"/>
    </row>
    <row r="2083" spans="9:25" x14ac:dyDescent="0.25">
      <c r="I2083" s="1"/>
      <c r="K2083" s="1"/>
      <c r="R2083" s="1"/>
      <c r="W2083" s="10"/>
      <c r="Y2083" s="10"/>
    </row>
    <row r="2084" spans="9:25" x14ac:dyDescent="0.25">
      <c r="I2084" s="1"/>
      <c r="K2084" s="1"/>
      <c r="R2084" s="1"/>
      <c r="W2084" s="10"/>
      <c r="Y2084" s="10"/>
    </row>
    <row r="2085" spans="9:25" x14ac:dyDescent="0.25">
      <c r="I2085" s="1"/>
      <c r="K2085" s="1"/>
      <c r="R2085" s="1"/>
      <c r="W2085" s="10"/>
      <c r="Y2085" s="10"/>
    </row>
    <row r="2086" spans="9:25" x14ac:dyDescent="0.25">
      <c r="I2086" s="1"/>
      <c r="K2086" s="1"/>
      <c r="R2086" s="1"/>
      <c r="W2086" s="10"/>
      <c r="Y2086" s="10"/>
    </row>
    <row r="2087" spans="9:25" x14ac:dyDescent="0.25">
      <c r="I2087" s="1"/>
      <c r="K2087" s="1"/>
      <c r="R2087" s="1"/>
      <c r="W2087" s="10"/>
      <c r="Y2087" s="10"/>
    </row>
    <row r="2088" spans="9:25" x14ac:dyDescent="0.25">
      <c r="I2088" s="1"/>
      <c r="K2088" s="1"/>
      <c r="R2088" s="1"/>
      <c r="W2088" s="10"/>
      <c r="Y2088" s="10"/>
    </row>
    <row r="2089" spans="9:25" x14ac:dyDescent="0.25">
      <c r="I2089" s="1"/>
      <c r="K2089" s="1"/>
      <c r="R2089" s="1"/>
      <c r="W2089" s="10"/>
      <c r="Y2089" s="10"/>
    </row>
    <row r="2090" spans="9:25" x14ac:dyDescent="0.25">
      <c r="I2090" s="1"/>
      <c r="K2090" s="1"/>
      <c r="R2090" s="1"/>
      <c r="W2090" s="10"/>
      <c r="Y2090" s="10"/>
    </row>
    <row r="2091" spans="9:25" x14ac:dyDescent="0.25">
      <c r="I2091" s="1"/>
      <c r="K2091" s="1"/>
      <c r="R2091" s="1"/>
      <c r="W2091" s="10"/>
      <c r="Y2091" s="10"/>
    </row>
    <row r="2092" spans="9:25" x14ac:dyDescent="0.25">
      <c r="I2092" s="1"/>
      <c r="K2092" s="1"/>
      <c r="R2092" s="1"/>
      <c r="W2092" s="10"/>
      <c r="Y2092" s="10"/>
    </row>
    <row r="2093" spans="9:25" x14ac:dyDescent="0.25">
      <c r="I2093" s="1"/>
      <c r="K2093" s="1"/>
      <c r="R2093" s="1"/>
      <c r="W2093" s="10"/>
      <c r="Y2093" s="10"/>
    </row>
    <row r="2094" spans="9:25" x14ac:dyDescent="0.25">
      <c r="I2094" s="1"/>
      <c r="K2094" s="1"/>
      <c r="R2094" s="1"/>
      <c r="W2094" s="10"/>
      <c r="Y2094" s="10"/>
    </row>
    <row r="2095" spans="9:25" x14ac:dyDescent="0.25">
      <c r="I2095" s="1"/>
      <c r="K2095" s="1"/>
      <c r="R2095" s="1"/>
      <c r="W2095" s="10"/>
      <c r="Y2095" s="10"/>
    </row>
    <row r="2096" spans="9:25" x14ac:dyDescent="0.25">
      <c r="I2096" s="1"/>
      <c r="K2096" s="1"/>
      <c r="R2096" s="1"/>
      <c r="W2096" s="10"/>
      <c r="Y2096" s="10"/>
    </row>
    <row r="2097" spans="9:25" x14ac:dyDescent="0.25">
      <c r="I2097" s="1"/>
      <c r="K2097" s="1"/>
      <c r="R2097" s="1"/>
      <c r="W2097" s="10"/>
      <c r="Y2097" s="10"/>
    </row>
    <row r="2098" spans="9:25" x14ac:dyDescent="0.25">
      <c r="I2098" s="1"/>
      <c r="K2098" s="1"/>
      <c r="R2098" s="1"/>
      <c r="W2098" s="10"/>
      <c r="Y2098" s="10"/>
    </row>
    <row r="2099" spans="9:25" x14ac:dyDescent="0.25">
      <c r="I2099" s="1"/>
      <c r="K2099" s="1"/>
      <c r="R2099" s="1"/>
      <c r="W2099" s="10"/>
      <c r="Y2099" s="10"/>
    </row>
    <row r="2100" spans="9:25" x14ac:dyDescent="0.25">
      <c r="I2100" s="1"/>
      <c r="K2100" s="1"/>
      <c r="R2100" s="1"/>
      <c r="W2100" s="10"/>
      <c r="Y2100" s="10"/>
    </row>
    <row r="2101" spans="9:25" x14ac:dyDescent="0.25">
      <c r="I2101" s="1"/>
      <c r="K2101" s="1"/>
      <c r="R2101" s="1"/>
      <c r="W2101" s="10"/>
      <c r="Y2101" s="10"/>
    </row>
    <row r="2102" spans="9:25" x14ac:dyDescent="0.25">
      <c r="I2102" s="1"/>
      <c r="K2102" s="1"/>
      <c r="R2102" s="1"/>
      <c r="W2102" s="10"/>
      <c r="Y2102" s="10"/>
    </row>
    <row r="2103" spans="9:25" x14ac:dyDescent="0.25">
      <c r="I2103" s="1"/>
      <c r="K2103" s="1"/>
      <c r="R2103" s="1"/>
      <c r="W2103" s="10"/>
      <c r="Y2103" s="10"/>
    </row>
    <row r="2104" spans="9:25" x14ac:dyDescent="0.25">
      <c r="I2104" s="1"/>
      <c r="K2104" s="1"/>
      <c r="R2104" s="1"/>
      <c r="W2104" s="10"/>
      <c r="Y2104" s="10"/>
    </row>
    <row r="2105" spans="9:25" x14ac:dyDescent="0.25">
      <c r="I2105" s="1"/>
      <c r="K2105" s="1"/>
      <c r="R2105" s="1"/>
      <c r="W2105" s="10"/>
      <c r="Y2105" s="10"/>
    </row>
    <row r="2106" spans="9:25" x14ac:dyDescent="0.25">
      <c r="I2106" s="1"/>
      <c r="K2106" s="1"/>
      <c r="R2106" s="1"/>
      <c r="W2106" s="10"/>
      <c r="Y2106" s="10"/>
    </row>
    <row r="2107" spans="9:25" x14ac:dyDescent="0.25">
      <c r="I2107" s="1"/>
      <c r="K2107" s="1"/>
      <c r="R2107" s="1"/>
      <c r="W2107" s="10"/>
      <c r="Y2107" s="10"/>
    </row>
    <row r="2108" spans="9:25" x14ac:dyDescent="0.25">
      <c r="I2108" s="1"/>
      <c r="K2108" s="1"/>
      <c r="R2108" s="1"/>
      <c r="W2108" s="10"/>
      <c r="Y2108" s="10"/>
    </row>
    <row r="2109" spans="9:25" x14ac:dyDescent="0.25">
      <c r="I2109" s="1"/>
      <c r="K2109" s="1"/>
      <c r="R2109" s="1"/>
      <c r="W2109" s="10"/>
      <c r="Y2109" s="10"/>
    </row>
    <row r="2110" spans="9:25" x14ac:dyDescent="0.25">
      <c r="I2110" s="1"/>
      <c r="K2110" s="1"/>
      <c r="R2110" s="1"/>
      <c r="W2110" s="10"/>
      <c r="Y2110" s="10"/>
    </row>
    <row r="2111" spans="9:25" x14ac:dyDescent="0.25">
      <c r="I2111" s="1"/>
      <c r="K2111" s="1"/>
      <c r="R2111" s="1"/>
      <c r="W2111" s="10"/>
      <c r="Y2111" s="10"/>
    </row>
    <row r="2112" spans="9:25" x14ac:dyDescent="0.25">
      <c r="I2112" s="1"/>
      <c r="K2112" s="1"/>
      <c r="R2112" s="1"/>
      <c r="W2112" s="10"/>
      <c r="Y2112" s="10"/>
    </row>
    <row r="2113" spans="9:25" x14ac:dyDescent="0.25">
      <c r="I2113" s="1"/>
      <c r="K2113" s="1"/>
      <c r="R2113" s="1"/>
      <c r="W2113" s="10"/>
      <c r="Y2113" s="10"/>
    </row>
    <row r="2114" spans="9:25" x14ac:dyDescent="0.25">
      <c r="I2114" s="1"/>
      <c r="K2114" s="1"/>
      <c r="R2114" s="1"/>
      <c r="W2114" s="10"/>
      <c r="Y2114" s="10"/>
    </row>
    <row r="2115" spans="9:25" x14ac:dyDescent="0.25">
      <c r="I2115" s="1"/>
      <c r="K2115" s="1"/>
      <c r="R2115" s="1"/>
      <c r="W2115" s="10"/>
      <c r="Y2115" s="10"/>
    </row>
    <row r="2116" spans="9:25" x14ac:dyDescent="0.25">
      <c r="I2116" s="1"/>
      <c r="K2116" s="1"/>
      <c r="R2116" s="1"/>
      <c r="W2116" s="10"/>
      <c r="Y2116" s="10"/>
    </row>
    <row r="2117" spans="9:25" x14ac:dyDescent="0.25">
      <c r="I2117" s="1"/>
      <c r="K2117" s="1"/>
      <c r="R2117" s="1"/>
      <c r="W2117" s="10"/>
      <c r="Y2117" s="10"/>
    </row>
    <row r="2118" spans="9:25" x14ac:dyDescent="0.25">
      <c r="I2118" s="1"/>
      <c r="K2118" s="1"/>
      <c r="R2118" s="1"/>
      <c r="W2118" s="10"/>
      <c r="Y2118" s="10"/>
    </row>
    <row r="2119" spans="9:25" x14ac:dyDescent="0.25">
      <c r="I2119" s="1"/>
      <c r="K2119" s="1"/>
      <c r="R2119" s="1"/>
      <c r="W2119" s="10"/>
      <c r="Y2119" s="10"/>
    </row>
    <row r="2120" spans="9:25" x14ac:dyDescent="0.25">
      <c r="I2120" s="1"/>
      <c r="K2120" s="1"/>
      <c r="R2120" s="1"/>
      <c r="W2120" s="10"/>
      <c r="Y2120" s="10"/>
    </row>
    <row r="2121" spans="9:25" x14ac:dyDescent="0.25">
      <c r="I2121" s="1"/>
      <c r="K2121" s="1"/>
      <c r="R2121" s="1"/>
      <c r="W2121" s="10"/>
      <c r="Y2121" s="10"/>
    </row>
    <row r="2122" spans="9:25" x14ac:dyDescent="0.25">
      <c r="I2122" s="1"/>
      <c r="K2122" s="1"/>
      <c r="R2122" s="1"/>
      <c r="W2122" s="10"/>
      <c r="Y2122" s="10"/>
    </row>
    <row r="2123" spans="9:25" x14ac:dyDescent="0.25">
      <c r="I2123" s="1"/>
      <c r="K2123" s="1"/>
      <c r="R2123" s="1"/>
      <c r="W2123" s="10"/>
      <c r="Y2123" s="10"/>
    </row>
    <row r="2124" spans="9:25" x14ac:dyDescent="0.25">
      <c r="I2124" s="1"/>
      <c r="K2124" s="1"/>
      <c r="R2124" s="1"/>
      <c r="W2124" s="10"/>
      <c r="Y2124" s="10"/>
    </row>
    <row r="2125" spans="9:25" x14ac:dyDescent="0.25">
      <c r="I2125" s="1"/>
      <c r="K2125" s="1"/>
      <c r="R2125" s="1"/>
      <c r="W2125" s="10"/>
      <c r="Y2125" s="10"/>
    </row>
    <row r="2126" spans="9:25" x14ac:dyDescent="0.25">
      <c r="I2126" s="1"/>
      <c r="K2126" s="1"/>
      <c r="R2126" s="1"/>
      <c r="W2126" s="10"/>
      <c r="Y2126" s="10"/>
    </row>
    <row r="2127" spans="9:25" x14ac:dyDescent="0.25">
      <c r="I2127" s="1"/>
      <c r="K2127" s="1"/>
      <c r="R2127" s="1"/>
      <c r="W2127" s="10"/>
      <c r="Y2127" s="10"/>
    </row>
    <row r="2128" spans="9:25" x14ac:dyDescent="0.25">
      <c r="I2128" s="1"/>
      <c r="K2128" s="1"/>
      <c r="R2128" s="1"/>
      <c r="W2128" s="10"/>
      <c r="Y2128" s="10"/>
    </row>
    <row r="2129" spans="9:25" x14ac:dyDescent="0.25">
      <c r="I2129" s="1"/>
      <c r="K2129" s="1"/>
      <c r="R2129" s="1"/>
      <c r="W2129" s="10"/>
      <c r="Y2129" s="10"/>
    </row>
    <row r="2130" spans="9:25" x14ac:dyDescent="0.25">
      <c r="I2130" s="1"/>
      <c r="K2130" s="1"/>
      <c r="R2130" s="1"/>
      <c r="W2130" s="10"/>
      <c r="Y2130" s="10"/>
    </row>
    <row r="2131" spans="9:25" x14ac:dyDescent="0.25">
      <c r="I2131" s="1"/>
      <c r="K2131" s="1"/>
      <c r="R2131" s="1"/>
      <c r="W2131" s="10"/>
      <c r="Y2131" s="10"/>
    </row>
    <row r="2132" spans="9:25" x14ac:dyDescent="0.25">
      <c r="I2132" s="1"/>
      <c r="K2132" s="1"/>
      <c r="R2132" s="1"/>
      <c r="W2132" s="10"/>
      <c r="Y2132" s="10"/>
    </row>
    <row r="2133" spans="9:25" x14ac:dyDescent="0.25">
      <c r="I2133" s="1"/>
      <c r="K2133" s="1"/>
      <c r="R2133" s="1"/>
      <c r="W2133" s="10"/>
      <c r="Y2133" s="10"/>
    </row>
    <row r="2134" spans="9:25" x14ac:dyDescent="0.25">
      <c r="I2134" s="1"/>
      <c r="K2134" s="1"/>
      <c r="R2134" s="1"/>
      <c r="W2134" s="10"/>
      <c r="Y2134" s="10"/>
    </row>
    <row r="2135" spans="9:25" x14ac:dyDescent="0.25">
      <c r="I2135" s="1"/>
      <c r="K2135" s="1"/>
      <c r="R2135" s="1"/>
      <c r="W2135" s="10"/>
      <c r="Y2135" s="10"/>
    </row>
    <row r="2136" spans="9:25" x14ac:dyDescent="0.25">
      <c r="I2136" s="1"/>
      <c r="K2136" s="1"/>
      <c r="R2136" s="1"/>
      <c r="W2136" s="10"/>
      <c r="Y2136" s="10"/>
    </row>
    <row r="2137" spans="9:25" x14ac:dyDescent="0.25">
      <c r="I2137" s="1"/>
      <c r="K2137" s="1"/>
      <c r="R2137" s="1"/>
      <c r="W2137" s="10"/>
      <c r="Y2137" s="10"/>
    </row>
    <row r="2138" spans="9:25" x14ac:dyDescent="0.25">
      <c r="I2138" s="1"/>
      <c r="K2138" s="1"/>
      <c r="R2138" s="1"/>
      <c r="W2138" s="10"/>
      <c r="Y2138" s="10"/>
    </row>
    <row r="2139" spans="9:25" x14ac:dyDescent="0.25">
      <c r="I2139" s="1"/>
      <c r="K2139" s="1"/>
      <c r="R2139" s="1"/>
      <c r="W2139" s="10"/>
      <c r="Y2139" s="10"/>
    </row>
    <row r="2140" spans="9:25" x14ac:dyDescent="0.25">
      <c r="I2140" s="1"/>
      <c r="K2140" s="1"/>
      <c r="R2140" s="1"/>
      <c r="W2140" s="10"/>
      <c r="Y2140" s="10"/>
    </row>
    <row r="2141" spans="9:25" x14ac:dyDescent="0.25">
      <c r="I2141" s="1"/>
      <c r="K2141" s="1"/>
      <c r="R2141" s="1"/>
      <c r="W2141" s="10"/>
      <c r="Y2141" s="10"/>
    </row>
    <row r="2142" spans="9:25" x14ac:dyDescent="0.25">
      <c r="I2142" s="1"/>
      <c r="K2142" s="1"/>
      <c r="R2142" s="1"/>
      <c r="W2142" s="10"/>
      <c r="Y2142" s="10"/>
    </row>
    <row r="2143" spans="9:25" x14ac:dyDescent="0.25">
      <c r="I2143" s="1"/>
      <c r="K2143" s="1"/>
      <c r="R2143" s="1"/>
      <c r="W2143" s="10"/>
      <c r="Y2143" s="10"/>
    </row>
    <row r="2144" spans="9:25" x14ac:dyDescent="0.25">
      <c r="I2144" s="1"/>
      <c r="K2144" s="1"/>
      <c r="R2144" s="1"/>
      <c r="W2144" s="10"/>
      <c r="Y2144" s="10"/>
    </row>
    <row r="2145" spans="9:25" x14ac:dyDescent="0.25">
      <c r="I2145" s="1"/>
      <c r="K2145" s="1"/>
      <c r="R2145" s="1"/>
      <c r="W2145" s="10"/>
      <c r="Y2145" s="10"/>
    </row>
    <row r="2146" spans="9:25" x14ac:dyDescent="0.25">
      <c r="I2146" s="1"/>
      <c r="K2146" s="1"/>
      <c r="R2146" s="1"/>
      <c r="W2146" s="10"/>
      <c r="Y2146" s="10"/>
    </row>
    <row r="2147" spans="9:25" x14ac:dyDescent="0.25">
      <c r="I2147" s="1"/>
      <c r="K2147" s="1"/>
      <c r="R2147" s="1"/>
      <c r="W2147" s="10"/>
      <c r="Y2147" s="10"/>
    </row>
    <row r="2148" spans="9:25" x14ac:dyDescent="0.25">
      <c r="I2148" s="1"/>
      <c r="K2148" s="1"/>
      <c r="R2148" s="1"/>
      <c r="W2148" s="10"/>
      <c r="Y2148" s="10"/>
    </row>
    <row r="2149" spans="9:25" x14ac:dyDescent="0.25">
      <c r="I2149" s="1"/>
      <c r="K2149" s="1"/>
      <c r="R2149" s="1"/>
      <c r="W2149" s="10"/>
      <c r="Y2149" s="10"/>
    </row>
    <row r="2150" spans="9:25" x14ac:dyDescent="0.25">
      <c r="I2150" s="1"/>
      <c r="K2150" s="1"/>
      <c r="R2150" s="1"/>
      <c r="W2150" s="10"/>
      <c r="Y2150" s="10"/>
    </row>
    <row r="2151" spans="9:25" x14ac:dyDescent="0.25">
      <c r="I2151" s="1"/>
      <c r="K2151" s="1"/>
      <c r="R2151" s="1"/>
      <c r="W2151" s="10"/>
      <c r="Y2151" s="10"/>
    </row>
    <row r="2152" spans="9:25" x14ac:dyDescent="0.25">
      <c r="I2152" s="1"/>
      <c r="K2152" s="1"/>
      <c r="R2152" s="1"/>
      <c r="W2152" s="10"/>
      <c r="Y2152" s="10"/>
    </row>
    <row r="2153" spans="9:25" x14ac:dyDescent="0.25">
      <c r="I2153" s="1"/>
      <c r="K2153" s="1"/>
      <c r="R2153" s="1"/>
      <c r="W2153" s="10"/>
      <c r="Y2153" s="10"/>
    </row>
    <row r="2154" spans="9:25" x14ac:dyDescent="0.25">
      <c r="I2154" s="1"/>
      <c r="K2154" s="1"/>
      <c r="R2154" s="1"/>
      <c r="W2154" s="10"/>
      <c r="Y2154" s="10"/>
    </row>
    <row r="2155" spans="9:25" x14ac:dyDescent="0.25">
      <c r="I2155" s="1"/>
      <c r="K2155" s="1"/>
      <c r="R2155" s="1"/>
      <c r="W2155" s="10"/>
      <c r="Y2155" s="10"/>
    </row>
    <row r="2156" spans="9:25" x14ac:dyDescent="0.25">
      <c r="I2156" s="1"/>
      <c r="K2156" s="1"/>
      <c r="R2156" s="1"/>
      <c r="W2156" s="10"/>
      <c r="Y2156" s="10"/>
    </row>
    <row r="2157" spans="9:25" x14ac:dyDescent="0.25">
      <c r="I2157" s="1"/>
      <c r="K2157" s="1"/>
      <c r="R2157" s="1"/>
      <c r="W2157" s="10"/>
      <c r="Y2157" s="10"/>
    </row>
    <row r="2158" spans="9:25" x14ac:dyDescent="0.25">
      <c r="I2158" s="1"/>
      <c r="K2158" s="1"/>
      <c r="R2158" s="1"/>
      <c r="W2158" s="10"/>
      <c r="Y2158" s="10"/>
    </row>
    <row r="2159" spans="9:25" x14ac:dyDescent="0.25">
      <c r="I2159" s="1"/>
      <c r="K2159" s="1"/>
      <c r="R2159" s="1"/>
      <c r="W2159" s="10"/>
      <c r="Y2159" s="10"/>
    </row>
    <row r="2160" spans="9:25" x14ac:dyDescent="0.25">
      <c r="I2160" s="1"/>
      <c r="K2160" s="1"/>
      <c r="R2160" s="1"/>
      <c r="W2160" s="10"/>
      <c r="Y2160" s="10"/>
    </row>
    <row r="2161" spans="9:25" x14ac:dyDescent="0.25">
      <c r="I2161" s="1"/>
      <c r="K2161" s="1"/>
      <c r="R2161" s="1"/>
      <c r="W2161" s="10"/>
      <c r="Y2161" s="10"/>
    </row>
    <row r="2162" spans="9:25" x14ac:dyDescent="0.25">
      <c r="I2162" s="1"/>
      <c r="K2162" s="1"/>
      <c r="R2162" s="1"/>
      <c r="W2162" s="10"/>
      <c r="Y2162" s="10"/>
    </row>
    <row r="2163" spans="9:25" x14ac:dyDescent="0.25">
      <c r="I2163" s="1"/>
      <c r="K2163" s="1"/>
      <c r="R2163" s="1"/>
      <c r="W2163" s="10"/>
      <c r="Y2163" s="10"/>
    </row>
    <row r="2164" spans="9:25" x14ac:dyDescent="0.25">
      <c r="I2164" s="1"/>
      <c r="K2164" s="1"/>
      <c r="R2164" s="1"/>
      <c r="W2164" s="10"/>
      <c r="Y2164" s="10"/>
    </row>
    <row r="2165" spans="9:25" x14ac:dyDescent="0.25">
      <c r="I2165" s="1"/>
      <c r="K2165" s="1"/>
      <c r="R2165" s="1"/>
      <c r="W2165" s="10"/>
      <c r="Y2165" s="10"/>
    </row>
    <row r="2166" spans="9:25" x14ac:dyDescent="0.25">
      <c r="I2166" s="1"/>
      <c r="K2166" s="1"/>
      <c r="R2166" s="1"/>
      <c r="W2166" s="10"/>
      <c r="Y2166" s="10"/>
    </row>
    <row r="2167" spans="9:25" x14ac:dyDescent="0.25">
      <c r="I2167" s="1"/>
      <c r="K2167" s="1"/>
      <c r="R2167" s="1"/>
      <c r="W2167" s="10"/>
      <c r="Y2167" s="10"/>
    </row>
    <row r="2168" spans="9:25" x14ac:dyDescent="0.25">
      <c r="I2168" s="1"/>
      <c r="K2168" s="1"/>
      <c r="R2168" s="1"/>
      <c r="W2168" s="10"/>
      <c r="Y2168" s="10"/>
    </row>
    <row r="2169" spans="9:25" x14ac:dyDescent="0.25">
      <c r="I2169" s="1"/>
      <c r="K2169" s="1"/>
      <c r="R2169" s="1"/>
      <c r="W2169" s="10"/>
      <c r="Y2169" s="10"/>
    </row>
    <row r="2170" spans="9:25" x14ac:dyDescent="0.25">
      <c r="I2170" s="1"/>
      <c r="K2170" s="1"/>
      <c r="R2170" s="1"/>
      <c r="W2170" s="10"/>
      <c r="Y2170" s="10"/>
    </row>
    <row r="2171" spans="9:25" x14ac:dyDescent="0.25">
      <c r="I2171" s="1"/>
      <c r="K2171" s="1"/>
      <c r="R2171" s="1"/>
      <c r="W2171" s="10"/>
      <c r="Y2171" s="10"/>
    </row>
    <row r="2172" spans="9:25" x14ac:dyDescent="0.25">
      <c r="I2172" s="1"/>
      <c r="K2172" s="1"/>
      <c r="R2172" s="1"/>
      <c r="W2172" s="10"/>
      <c r="Y2172" s="10"/>
    </row>
    <row r="2173" spans="9:25" x14ac:dyDescent="0.25">
      <c r="I2173" s="1"/>
      <c r="K2173" s="1"/>
      <c r="R2173" s="1"/>
      <c r="W2173" s="10"/>
      <c r="Y2173" s="10"/>
    </row>
    <row r="2174" spans="9:25" x14ac:dyDescent="0.25">
      <c r="I2174" s="1"/>
      <c r="K2174" s="1"/>
      <c r="R2174" s="1"/>
      <c r="W2174" s="10"/>
      <c r="Y2174" s="10"/>
    </row>
    <row r="2175" spans="9:25" x14ac:dyDescent="0.25">
      <c r="I2175" s="1"/>
      <c r="K2175" s="1"/>
      <c r="R2175" s="1"/>
      <c r="W2175" s="10"/>
      <c r="Y2175" s="10"/>
    </row>
    <row r="2176" spans="9:25" x14ac:dyDescent="0.25">
      <c r="I2176" s="1"/>
      <c r="K2176" s="1"/>
      <c r="R2176" s="1"/>
      <c r="W2176" s="10"/>
      <c r="Y2176" s="10"/>
    </row>
    <row r="2177" spans="9:25" x14ac:dyDescent="0.25">
      <c r="I2177" s="1"/>
      <c r="K2177" s="1"/>
      <c r="R2177" s="1"/>
      <c r="W2177" s="10"/>
      <c r="Y2177" s="10"/>
    </row>
    <row r="2178" spans="9:25" x14ac:dyDescent="0.25">
      <c r="I2178" s="1"/>
      <c r="K2178" s="1"/>
      <c r="R2178" s="1"/>
      <c r="W2178" s="10"/>
      <c r="Y2178" s="10"/>
    </row>
    <row r="2179" spans="9:25" x14ac:dyDescent="0.25">
      <c r="I2179" s="1"/>
      <c r="K2179" s="1"/>
      <c r="R2179" s="1"/>
      <c r="W2179" s="10"/>
      <c r="Y2179" s="10"/>
    </row>
    <row r="2180" spans="9:25" x14ac:dyDescent="0.25">
      <c r="I2180" s="1"/>
      <c r="K2180" s="1"/>
      <c r="R2180" s="1"/>
      <c r="W2180" s="10"/>
      <c r="Y2180" s="10"/>
    </row>
    <row r="2181" spans="9:25" x14ac:dyDescent="0.25">
      <c r="I2181" s="1"/>
      <c r="K2181" s="1"/>
      <c r="R2181" s="1"/>
      <c r="W2181" s="10"/>
      <c r="Y2181" s="10"/>
    </row>
    <row r="2182" spans="9:25" x14ac:dyDescent="0.25">
      <c r="I2182" s="1"/>
      <c r="K2182" s="1"/>
      <c r="R2182" s="1"/>
      <c r="W2182" s="10"/>
      <c r="Y2182" s="10"/>
    </row>
    <row r="2183" spans="9:25" x14ac:dyDescent="0.25">
      <c r="I2183" s="1"/>
      <c r="K2183" s="1"/>
      <c r="R2183" s="1"/>
      <c r="W2183" s="10"/>
      <c r="Y2183" s="10"/>
    </row>
    <row r="2184" spans="9:25" x14ac:dyDescent="0.25">
      <c r="I2184" s="1"/>
      <c r="K2184" s="1"/>
      <c r="R2184" s="1"/>
      <c r="W2184" s="10"/>
      <c r="Y2184" s="10"/>
    </row>
    <row r="2185" spans="9:25" x14ac:dyDescent="0.25">
      <c r="I2185" s="1"/>
      <c r="K2185" s="1"/>
      <c r="R2185" s="1"/>
      <c r="W2185" s="10"/>
      <c r="Y2185" s="10"/>
    </row>
    <row r="2186" spans="9:25" x14ac:dyDescent="0.25">
      <c r="I2186" s="1"/>
      <c r="K2186" s="1"/>
      <c r="R2186" s="1"/>
      <c r="W2186" s="10"/>
      <c r="Y2186" s="10"/>
    </row>
    <row r="2187" spans="9:25" x14ac:dyDescent="0.25">
      <c r="I2187" s="1"/>
      <c r="K2187" s="1"/>
      <c r="R2187" s="1"/>
      <c r="W2187" s="10"/>
      <c r="Y2187" s="10"/>
    </row>
    <row r="2188" spans="9:25" x14ac:dyDescent="0.25">
      <c r="I2188" s="1"/>
      <c r="K2188" s="1"/>
      <c r="R2188" s="1"/>
      <c r="W2188" s="10"/>
      <c r="Y2188" s="10"/>
    </row>
    <row r="2189" spans="9:25" x14ac:dyDescent="0.25">
      <c r="I2189" s="1"/>
      <c r="K2189" s="1"/>
      <c r="R2189" s="1"/>
      <c r="W2189" s="10"/>
      <c r="Y2189" s="10"/>
    </row>
    <row r="2190" spans="9:25" x14ac:dyDescent="0.25">
      <c r="I2190" s="1"/>
      <c r="K2190" s="1"/>
      <c r="R2190" s="1"/>
      <c r="W2190" s="10"/>
      <c r="Y2190" s="10"/>
    </row>
    <row r="2191" spans="9:25" x14ac:dyDescent="0.25">
      <c r="I2191" s="1"/>
      <c r="K2191" s="1"/>
      <c r="R2191" s="1"/>
      <c r="W2191" s="10"/>
      <c r="Y2191" s="10"/>
    </row>
    <row r="2192" spans="9:25" x14ac:dyDescent="0.25">
      <c r="I2192" s="1"/>
      <c r="K2192" s="1"/>
      <c r="R2192" s="1"/>
      <c r="W2192" s="10"/>
      <c r="Y2192" s="10"/>
    </row>
    <row r="2193" spans="9:25" x14ac:dyDescent="0.25">
      <c r="I2193" s="1"/>
      <c r="K2193" s="1"/>
      <c r="R2193" s="1"/>
      <c r="W2193" s="10"/>
      <c r="Y2193" s="10"/>
    </row>
    <row r="2194" spans="9:25" x14ac:dyDescent="0.25">
      <c r="I2194" s="1"/>
      <c r="K2194" s="1"/>
      <c r="R2194" s="1"/>
      <c r="W2194" s="10"/>
      <c r="Y2194" s="10"/>
    </row>
    <row r="2195" spans="9:25" x14ac:dyDescent="0.25">
      <c r="I2195" s="1"/>
      <c r="K2195" s="1"/>
      <c r="R2195" s="1"/>
      <c r="W2195" s="10"/>
      <c r="Y2195" s="10"/>
    </row>
    <row r="2196" spans="9:25" x14ac:dyDescent="0.25">
      <c r="I2196" s="1"/>
      <c r="K2196" s="1"/>
      <c r="R2196" s="1"/>
      <c r="W2196" s="10"/>
      <c r="Y2196" s="10"/>
    </row>
    <row r="2197" spans="9:25" x14ac:dyDescent="0.25">
      <c r="I2197" s="1"/>
      <c r="K2197" s="1"/>
      <c r="R2197" s="1"/>
      <c r="W2197" s="10"/>
      <c r="Y2197" s="10"/>
    </row>
    <row r="2198" spans="9:25" x14ac:dyDescent="0.25">
      <c r="I2198" s="1"/>
      <c r="K2198" s="1"/>
      <c r="R2198" s="1"/>
      <c r="W2198" s="10"/>
      <c r="Y2198" s="10"/>
    </row>
    <row r="2199" spans="9:25" x14ac:dyDescent="0.25">
      <c r="I2199" s="1"/>
      <c r="K2199" s="1"/>
      <c r="R2199" s="1"/>
      <c r="W2199" s="10"/>
      <c r="Y2199" s="10"/>
    </row>
    <row r="2200" spans="9:25" x14ac:dyDescent="0.25">
      <c r="I2200" s="1"/>
      <c r="K2200" s="1"/>
      <c r="R2200" s="1"/>
      <c r="W2200" s="10"/>
      <c r="Y2200" s="10"/>
    </row>
    <row r="2201" spans="9:25" x14ac:dyDescent="0.25">
      <c r="I2201" s="1"/>
      <c r="K2201" s="1"/>
      <c r="R2201" s="1"/>
      <c r="W2201" s="10"/>
      <c r="Y2201" s="10"/>
    </row>
    <row r="2202" spans="9:25" x14ac:dyDescent="0.25">
      <c r="I2202" s="1"/>
      <c r="K2202" s="1"/>
      <c r="R2202" s="1"/>
      <c r="W2202" s="10"/>
      <c r="Y2202" s="10"/>
    </row>
    <row r="2203" spans="9:25" x14ac:dyDescent="0.25">
      <c r="I2203" s="1"/>
      <c r="K2203" s="1"/>
      <c r="R2203" s="1"/>
      <c r="W2203" s="10"/>
      <c r="Y2203" s="10"/>
    </row>
    <row r="2204" spans="9:25" x14ac:dyDescent="0.25">
      <c r="I2204" s="1"/>
      <c r="K2204" s="1"/>
      <c r="R2204" s="1"/>
      <c r="W2204" s="10"/>
      <c r="Y2204" s="10"/>
    </row>
    <row r="2205" spans="9:25" x14ac:dyDescent="0.25">
      <c r="I2205" s="1"/>
      <c r="K2205" s="1"/>
      <c r="R2205" s="1"/>
      <c r="W2205" s="10"/>
      <c r="Y2205" s="10"/>
    </row>
    <row r="2206" spans="9:25" x14ac:dyDescent="0.25">
      <c r="I2206" s="1"/>
      <c r="K2206" s="1"/>
      <c r="R2206" s="1"/>
      <c r="W2206" s="10"/>
      <c r="Y2206" s="10"/>
    </row>
    <row r="2207" spans="9:25" x14ac:dyDescent="0.25">
      <c r="I2207" s="1"/>
      <c r="K2207" s="1"/>
      <c r="R2207" s="1"/>
      <c r="W2207" s="10"/>
      <c r="Y2207" s="10"/>
    </row>
    <row r="2208" spans="9:25" x14ac:dyDescent="0.25">
      <c r="I2208" s="1"/>
      <c r="K2208" s="1"/>
      <c r="R2208" s="1"/>
      <c r="W2208" s="10"/>
      <c r="Y2208" s="10"/>
    </row>
    <row r="2209" spans="9:25" x14ac:dyDescent="0.25">
      <c r="I2209" s="1"/>
      <c r="K2209" s="1"/>
      <c r="R2209" s="1"/>
      <c r="W2209" s="10"/>
      <c r="Y2209" s="10"/>
    </row>
    <row r="2210" spans="9:25" x14ac:dyDescent="0.25">
      <c r="I2210" s="1"/>
      <c r="K2210" s="1"/>
      <c r="R2210" s="1"/>
      <c r="W2210" s="10"/>
      <c r="Y2210" s="10"/>
    </row>
    <row r="2211" spans="9:25" x14ac:dyDescent="0.25">
      <c r="I2211" s="1"/>
      <c r="K2211" s="1"/>
      <c r="R2211" s="1"/>
      <c r="W2211" s="10"/>
      <c r="Y2211" s="10"/>
    </row>
    <row r="2212" spans="9:25" x14ac:dyDescent="0.25">
      <c r="I2212" s="1"/>
      <c r="K2212" s="1"/>
      <c r="R2212" s="1"/>
      <c r="W2212" s="10"/>
      <c r="Y2212" s="10"/>
    </row>
    <row r="2213" spans="9:25" x14ac:dyDescent="0.25">
      <c r="I2213" s="1"/>
      <c r="K2213" s="1"/>
      <c r="R2213" s="1"/>
      <c r="W2213" s="10"/>
      <c r="Y2213" s="10"/>
    </row>
    <row r="2214" spans="9:25" x14ac:dyDescent="0.25">
      <c r="I2214" s="1"/>
      <c r="K2214" s="1"/>
      <c r="R2214" s="1"/>
      <c r="W2214" s="10"/>
      <c r="Y2214" s="10"/>
    </row>
    <row r="2215" spans="9:25" x14ac:dyDescent="0.25">
      <c r="I2215" s="1"/>
      <c r="K2215" s="1"/>
      <c r="R2215" s="1"/>
      <c r="W2215" s="10"/>
      <c r="Y2215" s="10"/>
    </row>
    <row r="2216" spans="9:25" x14ac:dyDescent="0.25">
      <c r="I2216" s="1"/>
      <c r="K2216" s="1"/>
      <c r="R2216" s="1"/>
      <c r="W2216" s="10"/>
      <c r="Y2216" s="10"/>
    </row>
    <row r="2217" spans="9:25" x14ac:dyDescent="0.25">
      <c r="I2217" s="1"/>
      <c r="K2217" s="1"/>
      <c r="R2217" s="1"/>
      <c r="W2217" s="10"/>
      <c r="Y2217" s="10"/>
    </row>
    <row r="2218" spans="9:25" x14ac:dyDescent="0.25">
      <c r="I2218" s="1"/>
      <c r="K2218" s="1"/>
      <c r="R2218" s="1"/>
      <c r="W2218" s="10"/>
      <c r="Y2218" s="10"/>
    </row>
    <row r="2219" spans="9:25" x14ac:dyDescent="0.25">
      <c r="I2219" s="1"/>
      <c r="K2219" s="1"/>
      <c r="R2219" s="1"/>
      <c r="W2219" s="10"/>
      <c r="Y2219" s="10"/>
    </row>
    <row r="2220" spans="9:25" x14ac:dyDescent="0.25">
      <c r="I2220" s="1"/>
      <c r="K2220" s="1"/>
      <c r="R2220" s="1"/>
      <c r="W2220" s="10"/>
      <c r="Y2220" s="10"/>
    </row>
    <row r="2221" spans="9:25" x14ac:dyDescent="0.25">
      <c r="I2221" s="1"/>
      <c r="K2221" s="1"/>
      <c r="R2221" s="1"/>
      <c r="W2221" s="10"/>
      <c r="Y2221" s="10"/>
    </row>
    <row r="2222" spans="9:25" x14ac:dyDescent="0.25">
      <c r="I2222" s="1"/>
      <c r="K2222" s="1"/>
      <c r="R2222" s="1"/>
      <c r="W2222" s="10"/>
      <c r="Y2222" s="10"/>
    </row>
    <row r="2223" spans="9:25" x14ac:dyDescent="0.25">
      <c r="I2223" s="1"/>
      <c r="K2223" s="1"/>
      <c r="R2223" s="1"/>
      <c r="W2223" s="10"/>
      <c r="Y2223" s="10"/>
    </row>
    <row r="2224" spans="9:25" x14ac:dyDescent="0.25">
      <c r="I2224" s="1"/>
      <c r="K2224" s="1"/>
      <c r="R2224" s="1"/>
      <c r="W2224" s="10"/>
      <c r="Y2224" s="10"/>
    </row>
    <row r="2225" spans="9:25" x14ac:dyDescent="0.25">
      <c r="I2225" s="1"/>
      <c r="K2225" s="1"/>
      <c r="R2225" s="1"/>
      <c r="W2225" s="10"/>
      <c r="Y2225" s="10"/>
    </row>
    <row r="2226" spans="9:25" x14ac:dyDescent="0.25">
      <c r="I2226" s="1"/>
      <c r="K2226" s="1"/>
      <c r="R2226" s="1"/>
      <c r="W2226" s="10"/>
      <c r="Y2226" s="10"/>
    </row>
    <row r="2227" spans="9:25" x14ac:dyDescent="0.25">
      <c r="I2227" s="1"/>
      <c r="K2227" s="1"/>
      <c r="R2227" s="1"/>
      <c r="W2227" s="10"/>
      <c r="Y2227" s="10"/>
    </row>
    <row r="2228" spans="9:25" x14ac:dyDescent="0.25">
      <c r="I2228" s="1"/>
      <c r="K2228" s="1"/>
      <c r="R2228" s="1"/>
      <c r="W2228" s="10"/>
      <c r="Y2228" s="10"/>
    </row>
    <row r="2229" spans="9:25" x14ac:dyDescent="0.25">
      <c r="I2229" s="1"/>
      <c r="K2229" s="1"/>
      <c r="R2229" s="1"/>
      <c r="W2229" s="10"/>
      <c r="Y2229" s="10"/>
    </row>
    <row r="2230" spans="9:25" x14ac:dyDescent="0.25">
      <c r="I2230" s="1"/>
      <c r="K2230" s="1"/>
      <c r="R2230" s="1"/>
      <c r="W2230" s="10"/>
      <c r="Y2230" s="10"/>
    </row>
    <row r="2231" spans="9:25" x14ac:dyDescent="0.25">
      <c r="I2231" s="1"/>
      <c r="K2231" s="1"/>
      <c r="R2231" s="1"/>
      <c r="W2231" s="10"/>
      <c r="Y2231" s="10"/>
    </row>
    <row r="2232" spans="9:25" x14ac:dyDescent="0.25">
      <c r="I2232" s="1"/>
      <c r="K2232" s="1"/>
      <c r="R2232" s="1"/>
      <c r="W2232" s="10"/>
      <c r="Y2232" s="10"/>
    </row>
    <row r="2233" spans="9:25" x14ac:dyDescent="0.25">
      <c r="I2233" s="1"/>
      <c r="K2233" s="1"/>
      <c r="R2233" s="1"/>
      <c r="W2233" s="10"/>
      <c r="Y2233" s="10"/>
    </row>
    <row r="2234" spans="9:25" x14ac:dyDescent="0.25">
      <c r="I2234" s="1"/>
      <c r="K2234" s="1"/>
      <c r="R2234" s="1"/>
      <c r="W2234" s="10"/>
      <c r="Y2234" s="10"/>
    </row>
    <row r="2235" spans="9:25" x14ac:dyDescent="0.25">
      <c r="I2235" s="1"/>
      <c r="K2235" s="1"/>
      <c r="R2235" s="1"/>
      <c r="W2235" s="10"/>
      <c r="Y2235" s="10"/>
    </row>
    <row r="2236" spans="9:25" x14ac:dyDescent="0.25">
      <c r="I2236" s="1"/>
      <c r="K2236" s="1"/>
      <c r="R2236" s="1"/>
      <c r="W2236" s="10"/>
      <c r="Y2236" s="10"/>
    </row>
    <row r="2237" spans="9:25" x14ac:dyDescent="0.25">
      <c r="I2237" s="1"/>
      <c r="K2237" s="1"/>
      <c r="R2237" s="1"/>
      <c r="W2237" s="10"/>
      <c r="Y2237" s="10"/>
    </row>
    <row r="2238" spans="9:25" x14ac:dyDescent="0.25">
      <c r="I2238" s="1"/>
      <c r="K2238" s="1"/>
      <c r="R2238" s="1"/>
      <c r="W2238" s="10"/>
      <c r="Y2238" s="10"/>
    </row>
    <row r="2239" spans="9:25" x14ac:dyDescent="0.25">
      <c r="I2239" s="1"/>
      <c r="K2239" s="1"/>
      <c r="R2239" s="1"/>
      <c r="W2239" s="10"/>
      <c r="Y2239" s="10"/>
    </row>
    <row r="2240" spans="9:25" x14ac:dyDescent="0.25">
      <c r="I2240" s="1"/>
      <c r="K2240" s="1"/>
      <c r="R2240" s="1"/>
      <c r="W2240" s="10"/>
      <c r="Y2240" s="10"/>
    </row>
    <row r="2241" spans="9:25" x14ac:dyDescent="0.25">
      <c r="I2241" s="1"/>
      <c r="K2241" s="1"/>
      <c r="R2241" s="1"/>
      <c r="W2241" s="10"/>
      <c r="Y2241" s="10"/>
    </row>
    <row r="2242" spans="9:25" x14ac:dyDescent="0.25">
      <c r="I2242" s="1"/>
      <c r="K2242" s="1"/>
      <c r="R2242" s="1"/>
      <c r="W2242" s="10"/>
      <c r="Y2242" s="10"/>
    </row>
    <row r="2243" spans="9:25" x14ac:dyDescent="0.25">
      <c r="I2243" s="1"/>
      <c r="K2243" s="1"/>
      <c r="R2243" s="1"/>
      <c r="W2243" s="10"/>
      <c r="Y2243" s="10"/>
    </row>
    <row r="2244" spans="9:25" x14ac:dyDescent="0.25">
      <c r="I2244" s="1"/>
      <c r="K2244" s="1"/>
      <c r="R2244" s="1"/>
      <c r="W2244" s="10"/>
      <c r="Y2244" s="10"/>
    </row>
    <row r="2245" spans="9:25" x14ac:dyDescent="0.25">
      <c r="I2245" s="1"/>
      <c r="K2245" s="1"/>
      <c r="R2245" s="1"/>
      <c r="W2245" s="10"/>
      <c r="Y2245" s="10"/>
    </row>
    <row r="2246" spans="9:25" x14ac:dyDescent="0.25">
      <c r="I2246" s="1"/>
      <c r="K2246" s="1"/>
      <c r="R2246" s="1"/>
      <c r="W2246" s="10"/>
      <c r="Y2246" s="10"/>
    </row>
    <row r="2247" spans="9:25" x14ac:dyDescent="0.25">
      <c r="I2247" s="1"/>
      <c r="K2247" s="1"/>
      <c r="R2247" s="1"/>
      <c r="W2247" s="10"/>
      <c r="Y2247" s="10"/>
    </row>
    <row r="2248" spans="9:25" x14ac:dyDescent="0.25">
      <c r="I2248" s="1"/>
      <c r="K2248" s="1"/>
      <c r="R2248" s="1"/>
      <c r="W2248" s="10"/>
      <c r="Y2248" s="10"/>
    </row>
    <row r="2249" spans="9:25" x14ac:dyDescent="0.25">
      <c r="I2249" s="1"/>
      <c r="K2249" s="1"/>
      <c r="R2249" s="1"/>
      <c r="W2249" s="10"/>
      <c r="Y2249" s="10"/>
    </row>
    <row r="2250" spans="9:25" x14ac:dyDescent="0.25">
      <c r="I2250" s="1"/>
      <c r="K2250" s="1"/>
      <c r="R2250" s="1"/>
      <c r="W2250" s="10"/>
      <c r="Y2250" s="10"/>
    </row>
    <row r="2251" spans="9:25" x14ac:dyDescent="0.25">
      <c r="I2251" s="1"/>
      <c r="K2251" s="1"/>
      <c r="R2251" s="1"/>
      <c r="W2251" s="10"/>
      <c r="Y2251" s="10"/>
    </row>
    <row r="2252" spans="9:25" x14ac:dyDescent="0.25">
      <c r="I2252" s="1"/>
      <c r="K2252" s="1"/>
      <c r="R2252" s="1"/>
      <c r="W2252" s="10"/>
      <c r="Y2252" s="10"/>
    </row>
    <row r="2253" spans="9:25" x14ac:dyDescent="0.25">
      <c r="I2253" s="1"/>
      <c r="K2253" s="1"/>
      <c r="R2253" s="1"/>
      <c r="W2253" s="10"/>
      <c r="Y2253" s="10"/>
    </row>
    <row r="2254" spans="9:25" x14ac:dyDescent="0.25">
      <c r="I2254" s="1"/>
      <c r="K2254" s="1"/>
      <c r="R2254" s="1"/>
      <c r="W2254" s="10"/>
      <c r="Y2254" s="10"/>
    </row>
    <row r="2255" spans="9:25" x14ac:dyDescent="0.25">
      <c r="I2255" s="1"/>
      <c r="K2255" s="1"/>
      <c r="R2255" s="1"/>
      <c r="W2255" s="10"/>
      <c r="Y2255" s="10"/>
    </row>
    <row r="2256" spans="9:25" x14ac:dyDescent="0.25">
      <c r="I2256" s="1"/>
      <c r="K2256" s="1"/>
      <c r="R2256" s="1"/>
      <c r="W2256" s="10"/>
      <c r="Y2256" s="10"/>
    </row>
    <row r="2257" spans="9:25" x14ac:dyDescent="0.25">
      <c r="I2257" s="1"/>
      <c r="K2257" s="1"/>
      <c r="R2257" s="1"/>
      <c r="W2257" s="10"/>
      <c r="Y2257" s="10"/>
    </row>
    <row r="2258" spans="9:25" x14ac:dyDescent="0.25">
      <c r="I2258" s="1"/>
      <c r="K2258" s="1"/>
      <c r="R2258" s="1"/>
      <c r="W2258" s="10"/>
      <c r="Y2258" s="10"/>
    </row>
    <row r="2259" spans="9:25" x14ac:dyDescent="0.25">
      <c r="I2259" s="1"/>
      <c r="K2259" s="1"/>
      <c r="R2259" s="1"/>
      <c r="W2259" s="10"/>
      <c r="Y2259" s="10"/>
    </row>
    <row r="2260" spans="9:25" x14ac:dyDescent="0.25">
      <c r="I2260" s="1"/>
      <c r="K2260" s="1"/>
      <c r="R2260" s="1"/>
      <c r="W2260" s="10"/>
      <c r="Y2260" s="10"/>
    </row>
    <row r="2261" spans="9:25" x14ac:dyDescent="0.25">
      <c r="I2261" s="1"/>
      <c r="K2261" s="1"/>
      <c r="R2261" s="1"/>
      <c r="W2261" s="10"/>
      <c r="Y2261" s="10"/>
    </row>
    <row r="2262" spans="9:25" x14ac:dyDescent="0.25">
      <c r="I2262" s="1"/>
      <c r="K2262" s="1"/>
      <c r="R2262" s="1"/>
      <c r="W2262" s="10"/>
      <c r="Y2262" s="10"/>
    </row>
    <row r="2263" spans="9:25" x14ac:dyDescent="0.25">
      <c r="I2263" s="1"/>
      <c r="K2263" s="1"/>
      <c r="R2263" s="1"/>
      <c r="W2263" s="10"/>
      <c r="Y2263" s="10"/>
    </row>
    <row r="2264" spans="9:25" x14ac:dyDescent="0.25">
      <c r="I2264" s="1"/>
      <c r="K2264" s="1"/>
      <c r="R2264" s="1"/>
      <c r="W2264" s="10"/>
      <c r="Y2264" s="10"/>
    </row>
    <row r="2265" spans="9:25" x14ac:dyDescent="0.25">
      <c r="I2265" s="1"/>
      <c r="K2265" s="1"/>
      <c r="R2265" s="1"/>
      <c r="W2265" s="10"/>
      <c r="Y2265" s="10"/>
    </row>
    <row r="2266" spans="9:25" x14ac:dyDescent="0.25">
      <c r="I2266" s="1"/>
      <c r="K2266" s="1"/>
      <c r="R2266" s="1"/>
      <c r="W2266" s="10"/>
      <c r="Y2266" s="10"/>
    </row>
    <row r="2267" spans="9:25" x14ac:dyDescent="0.25">
      <c r="I2267" s="1"/>
      <c r="K2267" s="1"/>
      <c r="R2267" s="1"/>
      <c r="W2267" s="10"/>
      <c r="Y2267" s="10"/>
    </row>
    <row r="2268" spans="9:25" x14ac:dyDescent="0.25">
      <c r="I2268" s="1"/>
      <c r="K2268" s="1"/>
      <c r="R2268" s="1"/>
      <c r="W2268" s="10"/>
      <c r="Y2268" s="10"/>
    </row>
    <row r="2269" spans="9:25" x14ac:dyDescent="0.25">
      <c r="I2269" s="1"/>
      <c r="K2269" s="1"/>
      <c r="R2269" s="1"/>
      <c r="W2269" s="10"/>
      <c r="Y2269" s="10"/>
    </row>
    <row r="2270" spans="9:25" x14ac:dyDescent="0.25">
      <c r="I2270" s="1"/>
      <c r="K2270" s="1"/>
      <c r="R2270" s="1"/>
      <c r="W2270" s="10"/>
      <c r="Y2270" s="10"/>
    </row>
    <row r="2271" spans="9:25" x14ac:dyDescent="0.25">
      <c r="I2271" s="1"/>
      <c r="K2271" s="1"/>
      <c r="R2271" s="1"/>
      <c r="W2271" s="10"/>
      <c r="Y2271" s="10"/>
    </row>
    <row r="2272" spans="9:25" x14ac:dyDescent="0.25">
      <c r="I2272" s="1"/>
      <c r="K2272" s="1"/>
      <c r="R2272" s="1"/>
      <c r="W2272" s="10"/>
      <c r="Y2272" s="10"/>
    </row>
    <row r="2273" spans="9:25" x14ac:dyDescent="0.25">
      <c r="I2273" s="1"/>
      <c r="K2273" s="1"/>
      <c r="R2273" s="1"/>
      <c r="W2273" s="10"/>
      <c r="Y2273" s="10"/>
    </row>
    <row r="2274" spans="9:25" x14ac:dyDescent="0.25">
      <c r="I2274" s="1"/>
      <c r="K2274" s="1"/>
      <c r="R2274" s="1"/>
      <c r="W2274" s="10"/>
      <c r="Y2274" s="10"/>
    </row>
    <row r="2275" spans="9:25" x14ac:dyDescent="0.25">
      <c r="I2275" s="1"/>
      <c r="K2275" s="1"/>
      <c r="R2275" s="1"/>
      <c r="W2275" s="10"/>
      <c r="Y2275" s="10"/>
    </row>
    <row r="2276" spans="9:25" x14ac:dyDescent="0.25">
      <c r="I2276" s="1"/>
      <c r="K2276" s="1"/>
      <c r="R2276" s="1"/>
      <c r="W2276" s="10"/>
      <c r="Y2276" s="10"/>
    </row>
    <row r="2277" spans="9:25" x14ac:dyDescent="0.25">
      <c r="I2277" s="1"/>
      <c r="K2277" s="1"/>
      <c r="R2277" s="1"/>
      <c r="W2277" s="10"/>
      <c r="Y2277" s="10"/>
    </row>
    <row r="2278" spans="9:25" x14ac:dyDescent="0.25">
      <c r="I2278" s="1"/>
      <c r="K2278" s="1"/>
      <c r="R2278" s="1"/>
      <c r="W2278" s="10"/>
      <c r="Y2278" s="10"/>
    </row>
    <row r="2279" spans="9:25" x14ac:dyDescent="0.25">
      <c r="I2279" s="1"/>
      <c r="K2279" s="1"/>
      <c r="R2279" s="1"/>
      <c r="W2279" s="10"/>
      <c r="Y2279" s="10"/>
    </row>
    <row r="2280" spans="9:25" x14ac:dyDescent="0.25">
      <c r="I2280" s="1"/>
      <c r="K2280" s="1"/>
      <c r="R2280" s="1"/>
      <c r="W2280" s="10"/>
      <c r="Y2280" s="10"/>
    </row>
    <row r="2281" spans="9:25" x14ac:dyDescent="0.25">
      <c r="I2281" s="1"/>
      <c r="K2281" s="1"/>
      <c r="R2281" s="1"/>
      <c r="W2281" s="10"/>
      <c r="Y2281" s="10"/>
    </row>
    <row r="2282" spans="9:25" x14ac:dyDescent="0.25">
      <c r="I2282" s="1"/>
      <c r="K2282" s="1"/>
      <c r="R2282" s="1"/>
      <c r="W2282" s="10"/>
      <c r="Y2282" s="10"/>
    </row>
    <row r="2283" spans="9:25" x14ac:dyDescent="0.25">
      <c r="I2283" s="1"/>
      <c r="K2283" s="1"/>
      <c r="R2283" s="1"/>
      <c r="W2283" s="10"/>
      <c r="Y2283" s="10"/>
    </row>
    <row r="2284" spans="9:25" x14ac:dyDescent="0.25">
      <c r="I2284" s="1"/>
      <c r="K2284" s="1"/>
      <c r="R2284" s="1"/>
      <c r="W2284" s="10"/>
      <c r="Y2284" s="10"/>
    </row>
    <row r="2285" spans="9:25" x14ac:dyDescent="0.25">
      <c r="I2285" s="1"/>
      <c r="K2285" s="1"/>
      <c r="R2285" s="1"/>
      <c r="W2285" s="10"/>
      <c r="Y2285" s="10"/>
    </row>
    <row r="2286" spans="9:25" x14ac:dyDescent="0.25">
      <c r="I2286" s="1"/>
      <c r="K2286" s="1"/>
      <c r="R2286" s="1"/>
      <c r="W2286" s="10"/>
      <c r="Y2286" s="10"/>
    </row>
    <row r="2287" spans="9:25" x14ac:dyDescent="0.25">
      <c r="I2287" s="1"/>
      <c r="K2287" s="1"/>
      <c r="R2287" s="1"/>
      <c r="W2287" s="10"/>
      <c r="Y2287" s="10"/>
    </row>
    <row r="2288" spans="9:25" x14ac:dyDescent="0.25">
      <c r="I2288" s="1"/>
      <c r="K2288" s="1"/>
      <c r="R2288" s="1"/>
      <c r="W2288" s="10"/>
      <c r="Y2288" s="10"/>
    </row>
    <row r="2289" spans="9:25" x14ac:dyDescent="0.25">
      <c r="I2289" s="1"/>
      <c r="K2289" s="1"/>
      <c r="R2289" s="1"/>
      <c r="W2289" s="10"/>
      <c r="Y2289" s="10"/>
    </row>
    <row r="2290" spans="9:25" x14ac:dyDescent="0.25">
      <c r="I2290" s="1"/>
      <c r="K2290" s="1"/>
      <c r="R2290" s="1"/>
      <c r="W2290" s="10"/>
      <c r="Y2290" s="10"/>
    </row>
    <row r="2291" spans="9:25" x14ac:dyDescent="0.25">
      <c r="I2291" s="1"/>
      <c r="K2291" s="1"/>
      <c r="R2291" s="1"/>
      <c r="W2291" s="10"/>
      <c r="Y2291" s="10"/>
    </row>
    <row r="2292" spans="9:25" x14ac:dyDescent="0.25">
      <c r="I2292" s="1"/>
      <c r="K2292" s="1"/>
      <c r="R2292" s="1"/>
      <c r="W2292" s="10"/>
      <c r="Y2292" s="10"/>
    </row>
    <row r="2293" spans="9:25" x14ac:dyDescent="0.25">
      <c r="I2293" s="1"/>
      <c r="K2293" s="1"/>
      <c r="R2293" s="1"/>
      <c r="W2293" s="10"/>
      <c r="Y2293" s="10"/>
    </row>
    <row r="2294" spans="9:25" x14ac:dyDescent="0.25">
      <c r="I2294" s="1"/>
      <c r="K2294" s="1"/>
      <c r="R2294" s="1"/>
      <c r="W2294" s="10"/>
      <c r="Y2294" s="10"/>
    </row>
    <row r="2295" spans="9:25" x14ac:dyDescent="0.25">
      <c r="I2295" s="1"/>
      <c r="K2295" s="1"/>
      <c r="R2295" s="1"/>
      <c r="W2295" s="10"/>
      <c r="Y2295" s="10"/>
    </row>
    <row r="2296" spans="9:25" x14ac:dyDescent="0.25">
      <c r="I2296" s="1"/>
      <c r="K2296" s="1"/>
      <c r="R2296" s="1"/>
      <c r="W2296" s="10"/>
      <c r="Y2296" s="10"/>
    </row>
    <row r="2297" spans="9:25" x14ac:dyDescent="0.25">
      <c r="I2297" s="1"/>
      <c r="K2297" s="1"/>
      <c r="R2297" s="1"/>
      <c r="W2297" s="10"/>
      <c r="Y2297" s="10"/>
    </row>
    <row r="2298" spans="9:25" x14ac:dyDescent="0.25">
      <c r="I2298" s="1"/>
      <c r="K2298" s="1"/>
      <c r="R2298" s="1"/>
      <c r="W2298" s="10"/>
      <c r="Y2298" s="10"/>
    </row>
    <row r="2299" spans="9:25" x14ac:dyDescent="0.25">
      <c r="I2299" s="1"/>
      <c r="K2299" s="1"/>
      <c r="R2299" s="1"/>
      <c r="W2299" s="10"/>
      <c r="Y2299" s="10"/>
    </row>
    <row r="2300" spans="9:25" x14ac:dyDescent="0.25">
      <c r="I2300" s="1"/>
      <c r="K2300" s="1"/>
      <c r="R2300" s="1"/>
      <c r="W2300" s="10"/>
      <c r="Y2300" s="10"/>
    </row>
    <row r="2301" spans="9:25" x14ac:dyDescent="0.25">
      <c r="I2301" s="1"/>
      <c r="K2301" s="1"/>
      <c r="R2301" s="1"/>
      <c r="W2301" s="10"/>
      <c r="Y2301" s="10"/>
    </row>
    <row r="2302" spans="9:25" x14ac:dyDescent="0.25">
      <c r="I2302" s="1"/>
      <c r="K2302" s="1"/>
      <c r="R2302" s="1"/>
      <c r="W2302" s="10"/>
      <c r="Y2302" s="10"/>
    </row>
    <row r="2303" spans="9:25" x14ac:dyDescent="0.25">
      <c r="I2303" s="1"/>
      <c r="K2303" s="1"/>
      <c r="R2303" s="1"/>
      <c r="W2303" s="10"/>
      <c r="Y2303" s="10"/>
    </row>
    <row r="2304" spans="9:25" x14ac:dyDescent="0.25">
      <c r="I2304" s="1"/>
      <c r="K2304" s="1"/>
      <c r="R2304" s="1"/>
      <c r="W2304" s="10"/>
      <c r="Y2304" s="10"/>
    </row>
    <row r="2305" spans="9:25" x14ac:dyDescent="0.25">
      <c r="I2305" s="1"/>
      <c r="K2305" s="1"/>
      <c r="R2305" s="1"/>
      <c r="W2305" s="10"/>
      <c r="Y2305" s="10"/>
    </row>
    <row r="2306" spans="9:25" x14ac:dyDescent="0.25">
      <c r="I2306" s="1"/>
      <c r="K2306" s="1"/>
      <c r="R2306" s="1"/>
      <c r="W2306" s="10"/>
      <c r="Y2306" s="10"/>
    </row>
    <row r="2307" spans="9:25" x14ac:dyDescent="0.25">
      <c r="I2307" s="1"/>
      <c r="K2307" s="1"/>
      <c r="R2307" s="1"/>
      <c r="W2307" s="10"/>
      <c r="Y2307" s="10"/>
    </row>
    <row r="2308" spans="9:25" x14ac:dyDescent="0.25">
      <c r="I2308" s="1"/>
      <c r="K2308" s="1"/>
      <c r="R2308" s="1"/>
      <c r="W2308" s="10"/>
      <c r="Y2308" s="10"/>
    </row>
    <row r="2309" spans="9:25" x14ac:dyDescent="0.25">
      <c r="I2309" s="1"/>
      <c r="K2309" s="1"/>
      <c r="R2309" s="1"/>
      <c r="W2309" s="10"/>
      <c r="Y2309" s="10"/>
    </row>
    <row r="2310" spans="9:25" x14ac:dyDescent="0.25">
      <c r="I2310" s="1"/>
      <c r="K2310" s="1"/>
      <c r="R2310" s="1"/>
      <c r="W2310" s="10"/>
      <c r="Y2310" s="10"/>
    </row>
    <row r="2311" spans="9:25" x14ac:dyDescent="0.25">
      <c r="I2311" s="1"/>
      <c r="K2311" s="1"/>
      <c r="R2311" s="1"/>
      <c r="W2311" s="10"/>
      <c r="Y2311" s="10"/>
    </row>
    <row r="2312" spans="9:25" x14ac:dyDescent="0.25">
      <c r="I2312" s="1"/>
      <c r="K2312" s="1"/>
      <c r="R2312" s="1"/>
      <c r="W2312" s="10"/>
      <c r="Y2312" s="10"/>
    </row>
    <row r="2313" spans="9:25" x14ac:dyDescent="0.25">
      <c r="I2313" s="1"/>
      <c r="K2313" s="1"/>
      <c r="R2313" s="1"/>
      <c r="W2313" s="10"/>
      <c r="Y2313" s="10"/>
    </row>
    <row r="2314" spans="9:25" x14ac:dyDescent="0.25">
      <c r="I2314" s="1"/>
      <c r="K2314" s="1"/>
      <c r="R2314" s="1"/>
      <c r="W2314" s="10"/>
      <c r="Y2314" s="10"/>
    </row>
    <row r="2315" spans="9:25" x14ac:dyDescent="0.25">
      <c r="I2315" s="1"/>
      <c r="K2315" s="1"/>
      <c r="R2315" s="1"/>
      <c r="W2315" s="10"/>
      <c r="Y2315" s="10"/>
    </row>
    <row r="2316" spans="9:25" x14ac:dyDescent="0.25">
      <c r="I2316" s="1"/>
      <c r="K2316" s="1"/>
      <c r="R2316" s="1"/>
      <c r="W2316" s="10"/>
      <c r="Y2316" s="10"/>
    </row>
    <row r="2317" spans="9:25" x14ac:dyDescent="0.25">
      <c r="I2317" s="1"/>
      <c r="K2317" s="1"/>
      <c r="R2317" s="1"/>
      <c r="W2317" s="10"/>
      <c r="Y2317" s="10"/>
    </row>
    <row r="2318" spans="9:25" x14ac:dyDescent="0.25">
      <c r="I2318" s="1"/>
      <c r="K2318" s="1"/>
      <c r="R2318" s="1"/>
      <c r="W2318" s="10"/>
      <c r="Y2318" s="10"/>
    </row>
    <row r="2319" spans="9:25" x14ac:dyDescent="0.25">
      <c r="I2319" s="1"/>
      <c r="K2319" s="1"/>
      <c r="R2319" s="1"/>
      <c r="W2319" s="10"/>
      <c r="Y2319" s="10"/>
    </row>
    <row r="2320" spans="9:25" x14ac:dyDescent="0.25">
      <c r="I2320" s="1"/>
      <c r="K2320" s="1"/>
      <c r="R2320" s="1"/>
      <c r="W2320" s="10"/>
      <c r="Y2320" s="10"/>
    </row>
    <row r="2321" spans="9:25" x14ac:dyDescent="0.25">
      <c r="I2321" s="1"/>
      <c r="K2321" s="1"/>
      <c r="R2321" s="1"/>
      <c r="W2321" s="10"/>
      <c r="Y2321" s="10"/>
    </row>
    <row r="2322" spans="9:25" x14ac:dyDescent="0.25">
      <c r="I2322" s="1"/>
      <c r="K2322" s="1"/>
      <c r="R2322" s="1"/>
      <c r="W2322" s="10"/>
      <c r="Y2322" s="10"/>
    </row>
    <row r="2323" spans="9:25" x14ac:dyDescent="0.25">
      <c r="I2323" s="1"/>
      <c r="K2323" s="1"/>
      <c r="R2323" s="1"/>
      <c r="W2323" s="10"/>
      <c r="Y2323" s="10"/>
    </row>
    <row r="2324" spans="9:25" x14ac:dyDescent="0.25">
      <c r="I2324" s="1"/>
      <c r="K2324" s="1"/>
      <c r="R2324" s="1"/>
      <c r="W2324" s="10"/>
      <c r="Y2324" s="10"/>
    </row>
    <row r="2325" spans="9:25" x14ac:dyDescent="0.25">
      <c r="I2325" s="1"/>
      <c r="K2325" s="1"/>
      <c r="R2325" s="1"/>
      <c r="W2325" s="10"/>
      <c r="Y2325" s="10"/>
    </row>
    <row r="2326" spans="9:25" x14ac:dyDescent="0.25">
      <c r="I2326" s="1"/>
      <c r="K2326" s="1"/>
      <c r="R2326" s="1"/>
      <c r="W2326" s="10"/>
      <c r="Y2326" s="10"/>
    </row>
    <row r="2327" spans="9:25" x14ac:dyDescent="0.25">
      <c r="I2327" s="1"/>
      <c r="K2327" s="1"/>
      <c r="R2327" s="1"/>
      <c r="W2327" s="10"/>
      <c r="Y2327" s="10"/>
    </row>
    <row r="2328" spans="9:25" x14ac:dyDescent="0.25">
      <c r="I2328" s="1"/>
      <c r="K2328" s="1"/>
      <c r="R2328" s="1"/>
      <c r="W2328" s="10"/>
      <c r="Y2328" s="10"/>
    </row>
    <row r="2329" spans="9:25" x14ac:dyDescent="0.25">
      <c r="I2329" s="1"/>
      <c r="K2329" s="1"/>
      <c r="R2329" s="1"/>
      <c r="W2329" s="10"/>
      <c r="Y2329" s="10"/>
    </row>
    <row r="2330" spans="9:25" x14ac:dyDescent="0.25">
      <c r="I2330" s="1"/>
      <c r="K2330" s="1"/>
      <c r="R2330" s="1"/>
      <c r="W2330" s="10"/>
      <c r="Y2330" s="10"/>
    </row>
    <row r="2331" spans="9:25" x14ac:dyDescent="0.25">
      <c r="I2331" s="1"/>
      <c r="K2331" s="1"/>
      <c r="R2331" s="1"/>
      <c r="W2331" s="10"/>
      <c r="Y2331" s="10"/>
    </row>
    <row r="2332" spans="9:25" x14ac:dyDescent="0.25">
      <c r="I2332" s="1"/>
      <c r="K2332" s="1"/>
      <c r="R2332" s="1"/>
      <c r="W2332" s="10"/>
      <c r="Y2332" s="10"/>
    </row>
    <row r="2333" spans="9:25" x14ac:dyDescent="0.25">
      <c r="I2333" s="1"/>
      <c r="K2333" s="1"/>
      <c r="R2333" s="1"/>
      <c r="W2333" s="10"/>
      <c r="Y2333" s="10"/>
    </row>
    <row r="2334" spans="9:25" x14ac:dyDescent="0.25">
      <c r="I2334" s="1"/>
      <c r="K2334" s="1"/>
      <c r="R2334" s="1"/>
      <c r="W2334" s="10"/>
      <c r="Y2334" s="10"/>
    </row>
    <row r="2335" spans="9:25" x14ac:dyDescent="0.25">
      <c r="I2335" s="1"/>
      <c r="K2335" s="1"/>
      <c r="R2335" s="1"/>
      <c r="W2335" s="10"/>
      <c r="Y2335" s="10"/>
    </row>
    <row r="2336" spans="9:25" x14ac:dyDescent="0.25">
      <c r="I2336" s="1"/>
      <c r="K2336" s="1"/>
      <c r="R2336" s="1"/>
      <c r="W2336" s="10"/>
      <c r="Y2336" s="10"/>
    </row>
    <row r="2337" spans="9:25" x14ac:dyDescent="0.25">
      <c r="I2337" s="1"/>
      <c r="K2337" s="1"/>
      <c r="R2337" s="1"/>
      <c r="W2337" s="10"/>
      <c r="Y2337" s="10"/>
    </row>
    <row r="2338" spans="9:25" x14ac:dyDescent="0.25">
      <c r="I2338" s="1"/>
      <c r="K2338" s="1"/>
      <c r="R2338" s="1"/>
      <c r="W2338" s="10"/>
      <c r="Y2338" s="10"/>
    </row>
    <row r="2339" spans="9:25" x14ac:dyDescent="0.25">
      <c r="I2339" s="1"/>
      <c r="K2339" s="1"/>
      <c r="R2339" s="1"/>
      <c r="W2339" s="10"/>
      <c r="Y2339" s="10"/>
    </row>
    <row r="2340" spans="9:25" x14ac:dyDescent="0.25">
      <c r="I2340" s="1"/>
      <c r="K2340" s="1"/>
      <c r="R2340" s="1"/>
      <c r="W2340" s="10"/>
      <c r="Y2340" s="10"/>
    </row>
    <row r="2341" spans="9:25" x14ac:dyDescent="0.25">
      <c r="I2341" s="1"/>
      <c r="K2341" s="1"/>
      <c r="R2341" s="1"/>
      <c r="W2341" s="10"/>
      <c r="Y2341" s="10"/>
    </row>
    <row r="2342" spans="9:25" x14ac:dyDescent="0.25">
      <c r="I2342" s="1"/>
      <c r="K2342" s="1"/>
      <c r="R2342" s="1"/>
      <c r="W2342" s="10"/>
      <c r="Y2342" s="10"/>
    </row>
    <row r="2343" spans="9:25" x14ac:dyDescent="0.25">
      <c r="I2343" s="1"/>
      <c r="K2343" s="1"/>
      <c r="R2343" s="1"/>
      <c r="W2343" s="10"/>
      <c r="Y2343" s="10"/>
    </row>
    <row r="2344" spans="9:25" x14ac:dyDescent="0.25">
      <c r="I2344" s="1"/>
      <c r="K2344" s="1"/>
      <c r="R2344" s="1"/>
      <c r="W2344" s="10"/>
      <c r="Y2344" s="10"/>
    </row>
    <row r="2345" spans="9:25" x14ac:dyDescent="0.25">
      <c r="I2345" s="1"/>
      <c r="K2345" s="1"/>
      <c r="R2345" s="1"/>
      <c r="W2345" s="10"/>
      <c r="Y2345" s="10"/>
    </row>
    <row r="2346" spans="9:25" x14ac:dyDescent="0.25">
      <c r="I2346" s="1"/>
      <c r="K2346" s="1"/>
      <c r="R2346" s="1"/>
      <c r="W2346" s="10"/>
      <c r="Y2346" s="10"/>
    </row>
    <row r="2347" spans="9:25" x14ac:dyDescent="0.25">
      <c r="I2347" s="1"/>
      <c r="K2347" s="1"/>
      <c r="R2347" s="1"/>
      <c r="W2347" s="10"/>
      <c r="Y2347" s="10"/>
    </row>
    <row r="2348" spans="9:25" x14ac:dyDescent="0.25">
      <c r="I2348" s="1"/>
      <c r="K2348" s="1"/>
      <c r="R2348" s="1"/>
      <c r="W2348" s="10"/>
      <c r="Y2348" s="10"/>
    </row>
    <row r="2349" spans="9:25" x14ac:dyDescent="0.25">
      <c r="I2349" s="1"/>
      <c r="K2349" s="1"/>
      <c r="R2349" s="1"/>
      <c r="W2349" s="10"/>
      <c r="Y2349" s="10"/>
    </row>
    <row r="2350" spans="9:25" x14ac:dyDescent="0.25">
      <c r="I2350" s="1"/>
      <c r="K2350" s="1"/>
      <c r="R2350" s="1"/>
      <c r="W2350" s="10"/>
      <c r="Y2350" s="10"/>
    </row>
    <row r="2351" spans="9:25" x14ac:dyDescent="0.25">
      <c r="I2351" s="1"/>
      <c r="K2351" s="1"/>
      <c r="R2351" s="1"/>
      <c r="W2351" s="10"/>
      <c r="Y2351" s="10"/>
    </row>
    <row r="2352" spans="9:25" x14ac:dyDescent="0.25">
      <c r="I2352" s="1"/>
      <c r="K2352" s="1"/>
      <c r="R2352" s="1"/>
      <c r="W2352" s="10"/>
      <c r="Y2352" s="10"/>
    </row>
    <row r="2353" spans="9:25" x14ac:dyDescent="0.25">
      <c r="I2353" s="1"/>
      <c r="K2353" s="1"/>
      <c r="R2353" s="1"/>
      <c r="W2353" s="10"/>
      <c r="Y2353" s="10"/>
    </row>
    <row r="2354" spans="9:25" x14ac:dyDescent="0.25">
      <c r="I2354" s="1"/>
      <c r="K2354" s="1"/>
      <c r="R2354" s="1"/>
      <c r="W2354" s="10"/>
      <c r="Y2354" s="10"/>
    </row>
    <row r="2355" spans="9:25" x14ac:dyDescent="0.25">
      <c r="I2355" s="1"/>
      <c r="K2355" s="1"/>
      <c r="R2355" s="1"/>
      <c r="W2355" s="10"/>
      <c r="Y2355" s="10"/>
    </row>
    <row r="2356" spans="9:25" x14ac:dyDescent="0.25">
      <c r="I2356" s="1"/>
      <c r="K2356" s="1"/>
      <c r="R2356" s="1"/>
      <c r="W2356" s="10"/>
      <c r="Y2356" s="10"/>
    </row>
    <row r="2357" spans="9:25" x14ac:dyDescent="0.25">
      <c r="I2357" s="1"/>
      <c r="K2357" s="1"/>
      <c r="R2357" s="1"/>
      <c r="W2357" s="10"/>
      <c r="Y2357" s="10"/>
    </row>
    <row r="2358" spans="9:25" x14ac:dyDescent="0.25">
      <c r="I2358" s="1"/>
      <c r="K2358" s="1"/>
      <c r="R2358" s="1"/>
      <c r="W2358" s="10"/>
      <c r="Y2358" s="10"/>
    </row>
    <row r="2359" spans="9:25" x14ac:dyDescent="0.25">
      <c r="I2359" s="1"/>
      <c r="K2359" s="1"/>
      <c r="R2359" s="1"/>
      <c r="W2359" s="10"/>
      <c r="Y2359" s="10"/>
    </row>
    <row r="2360" spans="9:25" x14ac:dyDescent="0.25">
      <c r="I2360" s="1"/>
      <c r="K2360" s="1"/>
      <c r="R2360" s="1"/>
      <c r="W2360" s="10"/>
      <c r="Y2360" s="10"/>
    </row>
    <row r="2361" spans="9:25" x14ac:dyDescent="0.25">
      <c r="I2361" s="1"/>
      <c r="K2361" s="1"/>
      <c r="R2361" s="1"/>
      <c r="W2361" s="10"/>
      <c r="Y2361" s="10"/>
    </row>
    <row r="2362" spans="9:25" x14ac:dyDescent="0.25">
      <c r="I2362" s="1"/>
      <c r="K2362" s="1"/>
      <c r="R2362" s="1"/>
      <c r="W2362" s="10"/>
      <c r="Y2362" s="10"/>
    </row>
    <row r="2363" spans="9:25" x14ac:dyDescent="0.25">
      <c r="I2363" s="1"/>
      <c r="K2363" s="1"/>
      <c r="R2363" s="1"/>
      <c r="W2363" s="10"/>
      <c r="Y2363" s="10"/>
    </row>
    <row r="2364" spans="9:25" x14ac:dyDescent="0.25">
      <c r="I2364" s="1"/>
      <c r="K2364" s="1"/>
      <c r="R2364" s="1"/>
      <c r="W2364" s="10"/>
      <c r="Y2364" s="10"/>
    </row>
    <row r="2365" spans="9:25" x14ac:dyDescent="0.25">
      <c r="I2365" s="1"/>
      <c r="K2365" s="1"/>
      <c r="R2365" s="1"/>
      <c r="W2365" s="10"/>
      <c r="Y2365" s="10"/>
    </row>
    <row r="2366" spans="9:25" x14ac:dyDescent="0.25">
      <c r="I2366" s="1"/>
      <c r="K2366" s="1"/>
      <c r="R2366" s="1"/>
      <c r="W2366" s="10"/>
      <c r="Y2366" s="10"/>
    </row>
    <row r="2367" spans="9:25" x14ac:dyDescent="0.25">
      <c r="I2367" s="1"/>
      <c r="K2367" s="1"/>
      <c r="R2367" s="1"/>
      <c r="W2367" s="10"/>
      <c r="Y2367" s="10"/>
    </row>
    <row r="2368" spans="9:25" x14ac:dyDescent="0.25">
      <c r="I2368" s="1"/>
      <c r="K2368" s="1"/>
      <c r="R2368" s="1"/>
      <c r="W2368" s="10"/>
      <c r="Y2368" s="10"/>
    </row>
    <row r="2369" spans="9:25" x14ac:dyDescent="0.25">
      <c r="I2369" s="1"/>
      <c r="K2369" s="1"/>
      <c r="R2369" s="1"/>
      <c r="W2369" s="10"/>
      <c r="Y2369" s="10"/>
    </row>
    <row r="2370" spans="9:25" x14ac:dyDescent="0.25">
      <c r="I2370" s="1"/>
      <c r="K2370" s="1"/>
      <c r="R2370" s="1"/>
      <c r="W2370" s="10"/>
      <c r="Y2370" s="10"/>
    </row>
    <row r="2371" spans="9:25" x14ac:dyDescent="0.25">
      <c r="I2371" s="1"/>
      <c r="K2371" s="1"/>
      <c r="R2371" s="1"/>
      <c r="W2371" s="10"/>
      <c r="Y2371" s="10"/>
    </row>
    <row r="2372" spans="9:25" x14ac:dyDescent="0.25">
      <c r="I2372" s="1"/>
      <c r="K2372" s="1"/>
      <c r="R2372" s="1"/>
      <c r="W2372" s="10"/>
      <c r="Y2372" s="10"/>
    </row>
    <row r="2373" spans="9:25" x14ac:dyDescent="0.25">
      <c r="I2373" s="1"/>
      <c r="K2373" s="1"/>
      <c r="R2373" s="1"/>
      <c r="W2373" s="10"/>
      <c r="Y2373" s="10"/>
    </row>
    <row r="2374" spans="9:25" x14ac:dyDescent="0.25">
      <c r="I2374" s="1"/>
      <c r="K2374" s="1"/>
      <c r="R2374" s="1"/>
      <c r="W2374" s="10"/>
      <c r="Y2374" s="10"/>
    </row>
    <row r="2375" spans="9:25" x14ac:dyDescent="0.25">
      <c r="I2375" s="1"/>
      <c r="K2375" s="1"/>
      <c r="R2375" s="1"/>
      <c r="W2375" s="10"/>
      <c r="Y2375" s="10"/>
    </row>
    <row r="2376" spans="9:25" x14ac:dyDescent="0.25">
      <c r="I2376" s="1"/>
      <c r="K2376" s="1"/>
      <c r="R2376" s="1"/>
      <c r="W2376" s="10"/>
      <c r="Y2376" s="10"/>
    </row>
    <row r="2377" spans="9:25" x14ac:dyDescent="0.25">
      <c r="I2377" s="1"/>
      <c r="K2377" s="1"/>
      <c r="R2377" s="1"/>
      <c r="W2377" s="10"/>
      <c r="Y2377" s="10"/>
    </row>
    <row r="2378" spans="9:25" x14ac:dyDescent="0.25">
      <c r="I2378" s="1"/>
      <c r="K2378" s="1"/>
      <c r="R2378" s="1"/>
      <c r="W2378" s="10"/>
      <c r="Y2378" s="10"/>
    </row>
    <row r="2379" spans="9:25" x14ac:dyDescent="0.25">
      <c r="I2379" s="1"/>
      <c r="K2379" s="1"/>
      <c r="R2379" s="1"/>
      <c r="W2379" s="10"/>
      <c r="Y2379" s="10"/>
    </row>
    <row r="2380" spans="9:25" x14ac:dyDescent="0.25">
      <c r="I2380" s="1"/>
      <c r="K2380" s="1"/>
      <c r="R2380" s="1"/>
      <c r="W2380" s="10"/>
      <c r="Y2380" s="10"/>
    </row>
    <row r="2381" spans="9:25" x14ac:dyDescent="0.25">
      <c r="I2381" s="1"/>
      <c r="K2381" s="1"/>
      <c r="R2381" s="1"/>
      <c r="W2381" s="10"/>
      <c r="Y2381" s="10"/>
    </row>
    <row r="2382" spans="9:25" x14ac:dyDescent="0.25">
      <c r="I2382" s="1"/>
      <c r="K2382" s="1"/>
      <c r="R2382" s="1"/>
      <c r="W2382" s="10"/>
      <c r="Y2382" s="10"/>
    </row>
    <row r="2383" spans="9:25" x14ac:dyDescent="0.25">
      <c r="I2383" s="1"/>
      <c r="K2383" s="1"/>
      <c r="R2383" s="1"/>
      <c r="W2383" s="10"/>
      <c r="Y2383" s="10"/>
    </row>
    <row r="2384" spans="9:25" x14ac:dyDescent="0.25">
      <c r="I2384" s="1"/>
      <c r="K2384" s="1"/>
      <c r="R2384" s="1"/>
      <c r="W2384" s="10"/>
      <c r="Y2384" s="10"/>
    </row>
    <row r="2385" spans="9:25" x14ac:dyDescent="0.25">
      <c r="I2385" s="1"/>
      <c r="K2385" s="1"/>
      <c r="R2385" s="1"/>
      <c r="W2385" s="10"/>
      <c r="Y2385" s="10"/>
    </row>
    <row r="2386" spans="9:25" x14ac:dyDescent="0.25">
      <c r="I2386" s="1"/>
      <c r="K2386" s="1"/>
      <c r="R2386" s="1"/>
      <c r="W2386" s="10"/>
      <c r="Y2386" s="10"/>
    </row>
    <row r="2387" spans="9:25" x14ac:dyDescent="0.25">
      <c r="I2387" s="1"/>
      <c r="K2387" s="1"/>
      <c r="R2387" s="1"/>
      <c r="W2387" s="10"/>
      <c r="Y2387" s="10"/>
    </row>
    <row r="2388" spans="9:25" x14ac:dyDescent="0.25">
      <c r="I2388" s="1"/>
      <c r="K2388" s="1"/>
      <c r="R2388" s="1"/>
      <c r="W2388" s="10"/>
      <c r="Y2388" s="10"/>
    </row>
    <row r="2389" spans="9:25" x14ac:dyDescent="0.25">
      <c r="I2389" s="1"/>
      <c r="K2389" s="1"/>
      <c r="R2389" s="1"/>
      <c r="W2389" s="10"/>
      <c r="Y2389" s="10"/>
    </row>
    <row r="2390" spans="9:25" x14ac:dyDescent="0.25">
      <c r="I2390" s="1"/>
      <c r="K2390" s="1"/>
      <c r="R2390" s="1"/>
      <c r="W2390" s="10"/>
      <c r="Y2390" s="10"/>
    </row>
    <row r="2391" spans="9:25" x14ac:dyDescent="0.25">
      <c r="I2391" s="1"/>
      <c r="K2391" s="1"/>
      <c r="R2391" s="1"/>
      <c r="W2391" s="10"/>
      <c r="Y2391" s="10"/>
    </row>
    <row r="2392" spans="9:25" x14ac:dyDescent="0.25">
      <c r="I2392" s="1"/>
      <c r="K2392" s="1"/>
      <c r="R2392" s="1"/>
      <c r="W2392" s="10"/>
      <c r="Y2392" s="10"/>
    </row>
    <row r="2393" spans="9:25" x14ac:dyDescent="0.25">
      <c r="I2393" s="1"/>
      <c r="K2393" s="1"/>
      <c r="R2393" s="1"/>
      <c r="W2393" s="10"/>
      <c r="Y2393" s="10"/>
    </row>
    <row r="2394" spans="9:25" x14ac:dyDescent="0.25">
      <c r="I2394" s="1"/>
      <c r="K2394" s="1"/>
      <c r="R2394" s="1"/>
      <c r="W2394" s="10"/>
      <c r="Y2394" s="10"/>
    </row>
    <row r="2395" spans="9:25" x14ac:dyDescent="0.25">
      <c r="I2395" s="1"/>
      <c r="K2395" s="1"/>
      <c r="R2395" s="1"/>
      <c r="W2395" s="10"/>
      <c r="Y2395" s="10"/>
    </row>
    <row r="2396" spans="9:25" x14ac:dyDescent="0.25">
      <c r="I2396" s="1"/>
      <c r="K2396" s="1"/>
      <c r="R2396" s="1"/>
      <c r="W2396" s="10"/>
      <c r="Y2396" s="10"/>
    </row>
    <row r="2397" spans="9:25" x14ac:dyDescent="0.25">
      <c r="I2397" s="1"/>
      <c r="K2397" s="1"/>
      <c r="R2397" s="1"/>
      <c r="W2397" s="10"/>
      <c r="Y2397" s="10"/>
    </row>
    <row r="2398" spans="9:25" x14ac:dyDescent="0.25">
      <c r="I2398" s="1"/>
      <c r="K2398" s="1"/>
      <c r="R2398" s="1"/>
      <c r="W2398" s="10"/>
      <c r="Y2398" s="10"/>
    </row>
    <row r="2399" spans="9:25" x14ac:dyDescent="0.25">
      <c r="I2399" s="1"/>
      <c r="K2399" s="1"/>
      <c r="R2399" s="1"/>
      <c r="W2399" s="10"/>
      <c r="Y2399" s="10"/>
    </row>
    <row r="2400" spans="9:25" x14ac:dyDescent="0.25">
      <c r="I2400" s="1"/>
      <c r="K2400" s="1"/>
      <c r="R2400" s="1"/>
      <c r="W2400" s="10"/>
      <c r="Y2400" s="10"/>
    </row>
    <row r="2401" spans="9:25" x14ac:dyDescent="0.25">
      <c r="I2401" s="1"/>
      <c r="K2401" s="1"/>
      <c r="R2401" s="1"/>
      <c r="W2401" s="10"/>
      <c r="Y2401" s="10"/>
    </row>
    <row r="2402" spans="9:25" x14ac:dyDescent="0.25">
      <c r="I2402" s="1"/>
      <c r="K2402" s="1"/>
      <c r="R2402" s="1"/>
      <c r="W2402" s="10"/>
      <c r="Y2402" s="10"/>
    </row>
    <row r="2403" spans="9:25" x14ac:dyDescent="0.25">
      <c r="I2403" s="1"/>
      <c r="K2403" s="1"/>
      <c r="R2403" s="1"/>
      <c r="W2403" s="10"/>
      <c r="Y2403" s="10"/>
    </row>
    <row r="2404" spans="9:25" x14ac:dyDescent="0.25">
      <c r="I2404" s="1"/>
      <c r="K2404" s="1"/>
      <c r="R2404" s="1"/>
      <c r="W2404" s="10"/>
      <c r="Y2404" s="10"/>
    </row>
    <row r="2405" spans="9:25" x14ac:dyDescent="0.25">
      <c r="I2405" s="1"/>
      <c r="K2405" s="1"/>
      <c r="R2405" s="1"/>
      <c r="W2405" s="10"/>
      <c r="Y2405" s="10"/>
    </row>
    <row r="2406" spans="9:25" x14ac:dyDescent="0.25">
      <c r="I2406" s="1"/>
      <c r="K2406" s="1"/>
      <c r="R2406" s="1"/>
      <c r="W2406" s="10"/>
      <c r="Y2406" s="10"/>
    </row>
    <row r="2407" spans="9:25" x14ac:dyDescent="0.25">
      <c r="I2407" s="1"/>
      <c r="K2407" s="1"/>
      <c r="R2407" s="1"/>
      <c r="W2407" s="10"/>
      <c r="Y2407" s="10"/>
    </row>
    <row r="2408" spans="9:25" x14ac:dyDescent="0.25">
      <c r="I2408" s="1"/>
      <c r="K2408" s="1"/>
      <c r="R2408" s="1"/>
      <c r="W2408" s="10"/>
      <c r="Y2408" s="10"/>
    </row>
    <row r="2409" spans="9:25" x14ac:dyDescent="0.25">
      <c r="I2409" s="1"/>
      <c r="K2409" s="1"/>
      <c r="R2409" s="1"/>
      <c r="W2409" s="10"/>
      <c r="Y2409" s="10"/>
    </row>
    <row r="2410" spans="9:25" x14ac:dyDescent="0.25">
      <c r="I2410" s="1"/>
      <c r="K2410" s="1"/>
      <c r="R2410" s="1"/>
      <c r="W2410" s="10"/>
      <c r="Y2410" s="10"/>
    </row>
    <row r="2411" spans="9:25" x14ac:dyDescent="0.25">
      <c r="I2411" s="1"/>
      <c r="K2411" s="1"/>
      <c r="R2411" s="1"/>
      <c r="W2411" s="10"/>
      <c r="Y2411" s="10"/>
    </row>
    <row r="2412" spans="9:25" x14ac:dyDescent="0.25">
      <c r="I2412" s="1"/>
      <c r="K2412" s="1"/>
      <c r="R2412" s="1"/>
      <c r="W2412" s="10"/>
      <c r="Y2412" s="10"/>
    </row>
    <row r="2413" spans="9:25" x14ac:dyDescent="0.25">
      <c r="I2413" s="1"/>
      <c r="K2413" s="1"/>
      <c r="R2413" s="1"/>
      <c r="W2413" s="10"/>
      <c r="Y2413" s="10"/>
    </row>
    <row r="2414" spans="9:25" x14ac:dyDescent="0.25">
      <c r="I2414" s="1"/>
      <c r="K2414" s="1"/>
      <c r="R2414" s="1"/>
      <c r="W2414" s="10"/>
      <c r="Y2414" s="10"/>
    </row>
    <row r="2415" spans="9:25" x14ac:dyDescent="0.25">
      <c r="I2415" s="1"/>
      <c r="K2415" s="1"/>
      <c r="R2415" s="1"/>
      <c r="W2415" s="10"/>
      <c r="Y2415" s="10"/>
    </row>
    <row r="2416" spans="9:25" x14ac:dyDescent="0.25">
      <c r="I2416" s="1"/>
      <c r="K2416" s="1"/>
      <c r="R2416" s="1"/>
      <c r="W2416" s="10"/>
      <c r="Y2416" s="10"/>
    </row>
    <row r="2417" spans="9:25" x14ac:dyDescent="0.25">
      <c r="I2417" s="1"/>
      <c r="K2417" s="1"/>
      <c r="R2417" s="1"/>
      <c r="W2417" s="10"/>
      <c r="Y2417" s="10"/>
    </row>
    <row r="2418" spans="9:25" x14ac:dyDescent="0.25">
      <c r="I2418" s="1"/>
      <c r="K2418" s="1"/>
      <c r="R2418" s="1"/>
      <c r="W2418" s="10"/>
      <c r="Y2418" s="10"/>
    </row>
    <row r="2419" spans="9:25" x14ac:dyDescent="0.25">
      <c r="I2419" s="1"/>
      <c r="K2419" s="1"/>
      <c r="R2419" s="1"/>
      <c r="W2419" s="10"/>
      <c r="Y2419" s="10"/>
    </row>
    <row r="2420" spans="9:25" x14ac:dyDescent="0.25">
      <c r="I2420" s="1"/>
      <c r="K2420" s="1"/>
      <c r="R2420" s="1"/>
      <c r="W2420" s="10"/>
      <c r="Y2420" s="10"/>
    </row>
    <row r="2421" spans="9:25" x14ac:dyDescent="0.25">
      <c r="I2421" s="1"/>
      <c r="K2421" s="1"/>
      <c r="R2421" s="1"/>
      <c r="W2421" s="10"/>
      <c r="Y2421" s="10"/>
    </row>
    <row r="2422" spans="9:25" x14ac:dyDescent="0.25">
      <c r="I2422" s="1"/>
      <c r="K2422" s="1"/>
      <c r="R2422" s="1"/>
      <c r="W2422" s="10"/>
      <c r="Y2422" s="10"/>
    </row>
    <row r="2423" spans="9:25" x14ac:dyDescent="0.25">
      <c r="I2423" s="1"/>
      <c r="K2423" s="1"/>
      <c r="R2423" s="1"/>
      <c r="W2423" s="10"/>
      <c r="Y2423" s="10"/>
    </row>
    <row r="2424" spans="9:25" x14ac:dyDescent="0.25">
      <c r="I2424" s="1"/>
      <c r="K2424" s="1"/>
      <c r="R2424" s="1"/>
      <c r="W2424" s="10"/>
      <c r="Y2424" s="10"/>
    </row>
    <row r="2425" spans="9:25" x14ac:dyDescent="0.25">
      <c r="I2425" s="1"/>
      <c r="K2425" s="1"/>
      <c r="R2425" s="1"/>
      <c r="W2425" s="10"/>
      <c r="Y2425" s="10"/>
    </row>
    <row r="2426" spans="9:25" x14ac:dyDescent="0.25">
      <c r="I2426" s="1"/>
      <c r="K2426" s="1"/>
      <c r="R2426" s="1"/>
      <c r="W2426" s="10"/>
      <c r="Y2426" s="10"/>
    </row>
    <row r="2427" spans="9:25" x14ac:dyDescent="0.25">
      <c r="I2427" s="1"/>
      <c r="K2427" s="1"/>
      <c r="R2427" s="1"/>
      <c r="W2427" s="10"/>
      <c r="Y2427" s="10"/>
    </row>
    <row r="2428" spans="9:25" x14ac:dyDescent="0.25">
      <c r="I2428" s="1"/>
      <c r="K2428" s="1"/>
      <c r="R2428" s="1"/>
      <c r="W2428" s="10"/>
      <c r="Y2428" s="10"/>
    </row>
    <row r="2429" spans="9:25" x14ac:dyDescent="0.25">
      <c r="I2429" s="1"/>
      <c r="K2429" s="1"/>
      <c r="R2429" s="1"/>
      <c r="W2429" s="10"/>
      <c r="Y2429" s="10"/>
    </row>
    <row r="2430" spans="9:25" x14ac:dyDescent="0.25">
      <c r="I2430" s="1"/>
      <c r="K2430" s="1"/>
      <c r="R2430" s="1"/>
      <c r="W2430" s="10"/>
      <c r="Y2430" s="10"/>
    </row>
    <row r="2431" spans="9:25" x14ac:dyDescent="0.25">
      <c r="I2431" s="1"/>
      <c r="K2431" s="1"/>
      <c r="R2431" s="1"/>
      <c r="W2431" s="10"/>
      <c r="Y2431" s="10"/>
    </row>
    <row r="2432" spans="9:25" x14ac:dyDescent="0.25">
      <c r="I2432" s="1"/>
      <c r="K2432" s="1"/>
      <c r="R2432" s="1"/>
      <c r="W2432" s="10"/>
      <c r="Y2432" s="10"/>
    </row>
    <row r="2433" spans="9:25" x14ac:dyDescent="0.25">
      <c r="I2433" s="1"/>
      <c r="K2433" s="1"/>
      <c r="R2433" s="1"/>
      <c r="W2433" s="10"/>
      <c r="Y2433" s="10"/>
    </row>
    <row r="2434" spans="9:25" x14ac:dyDescent="0.25">
      <c r="I2434" s="1"/>
      <c r="K2434" s="1"/>
      <c r="R2434" s="1"/>
      <c r="W2434" s="10"/>
      <c r="Y2434" s="10"/>
    </row>
    <row r="2435" spans="9:25" x14ac:dyDescent="0.25">
      <c r="I2435" s="1"/>
      <c r="K2435" s="1"/>
      <c r="R2435" s="1"/>
      <c r="W2435" s="10"/>
      <c r="Y2435" s="10"/>
    </row>
    <row r="2436" spans="9:25" x14ac:dyDescent="0.25">
      <c r="I2436" s="1"/>
      <c r="K2436" s="1"/>
      <c r="R2436" s="1"/>
      <c r="W2436" s="10"/>
      <c r="Y2436" s="10"/>
    </row>
    <row r="2437" spans="9:25" x14ac:dyDescent="0.25">
      <c r="I2437" s="1"/>
      <c r="K2437" s="1"/>
      <c r="R2437" s="1"/>
      <c r="W2437" s="10"/>
      <c r="Y2437" s="10"/>
    </row>
    <row r="2438" spans="9:25" x14ac:dyDescent="0.25">
      <c r="I2438" s="1"/>
      <c r="K2438" s="1"/>
      <c r="R2438" s="1"/>
      <c r="W2438" s="10"/>
      <c r="Y2438" s="10"/>
    </row>
    <row r="2439" spans="9:25" x14ac:dyDescent="0.25">
      <c r="I2439" s="1"/>
      <c r="K2439" s="1"/>
      <c r="R2439" s="1"/>
      <c r="W2439" s="10"/>
      <c r="Y2439" s="10"/>
    </row>
    <row r="2440" spans="9:25" x14ac:dyDescent="0.25">
      <c r="I2440" s="1"/>
      <c r="K2440" s="1"/>
      <c r="R2440" s="1"/>
      <c r="W2440" s="10"/>
      <c r="Y2440" s="10"/>
    </row>
    <row r="2441" spans="9:25" x14ac:dyDescent="0.25">
      <c r="I2441" s="1"/>
      <c r="K2441" s="1"/>
      <c r="R2441" s="1"/>
      <c r="W2441" s="10"/>
      <c r="Y2441" s="10"/>
    </row>
    <row r="2442" spans="9:25" x14ac:dyDescent="0.25">
      <c r="I2442" s="1"/>
      <c r="K2442" s="1"/>
      <c r="R2442" s="1"/>
      <c r="W2442" s="10"/>
      <c r="Y2442" s="10"/>
    </row>
    <row r="2443" spans="9:25" x14ac:dyDescent="0.25">
      <c r="I2443" s="1"/>
      <c r="K2443" s="1"/>
      <c r="R2443" s="1"/>
      <c r="W2443" s="10"/>
      <c r="Y2443" s="10"/>
    </row>
    <row r="2444" spans="9:25" x14ac:dyDescent="0.25">
      <c r="I2444" s="1"/>
      <c r="K2444" s="1"/>
      <c r="R2444" s="1"/>
      <c r="W2444" s="10"/>
      <c r="Y2444" s="10"/>
    </row>
    <row r="2445" spans="9:25" x14ac:dyDescent="0.25">
      <c r="I2445" s="1"/>
      <c r="K2445" s="1"/>
      <c r="R2445" s="1"/>
      <c r="W2445" s="10"/>
      <c r="Y2445" s="10"/>
    </row>
    <row r="2446" spans="9:25" x14ac:dyDescent="0.25">
      <c r="I2446" s="1"/>
      <c r="K2446" s="1"/>
      <c r="R2446" s="1"/>
      <c r="W2446" s="10"/>
      <c r="Y2446" s="10"/>
    </row>
    <row r="2447" spans="9:25" x14ac:dyDescent="0.25">
      <c r="I2447" s="1"/>
      <c r="K2447" s="1"/>
      <c r="R2447" s="1"/>
      <c r="W2447" s="10"/>
      <c r="Y2447" s="10"/>
    </row>
    <row r="2448" spans="9:25" x14ac:dyDescent="0.25">
      <c r="I2448" s="1"/>
      <c r="K2448" s="1"/>
      <c r="R2448" s="1"/>
      <c r="W2448" s="10"/>
      <c r="Y2448" s="10"/>
    </row>
    <row r="2449" spans="9:25" x14ac:dyDescent="0.25">
      <c r="I2449" s="1"/>
      <c r="K2449" s="1"/>
      <c r="R2449" s="1"/>
      <c r="W2449" s="10"/>
      <c r="Y2449" s="10"/>
    </row>
    <row r="2450" spans="9:25" x14ac:dyDescent="0.25">
      <c r="I2450" s="1"/>
      <c r="K2450" s="1"/>
      <c r="R2450" s="1"/>
      <c r="W2450" s="10"/>
      <c r="Y2450" s="10"/>
    </row>
    <row r="2451" spans="9:25" x14ac:dyDescent="0.25">
      <c r="I2451" s="1"/>
      <c r="K2451" s="1"/>
      <c r="R2451" s="1"/>
      <c r="W2451" s="10"/>
      <c r="Y2451" s="10"/>
    </row>
    <row r="2452" spans="9:25" x14ac:dyDescent="0.25">
      <c r="I2452" s="1"/>
      <c r="K2452" s="1"/>
      <c r="R2452" s="1"/>
      <c r="W2452" s="10"/>
      <c r="Y2452" s="10"/>
    </row>
    <row r="2453" spans="9:25" x14ac:dyDescent="0.25">
      <c r="I2453" s="1"/>
      <c r="K2453" s="1"/>
      <c r="R2453" s="1"/>
      <c r="W2453" s="10"/>
      <c r="Y2453" s="10"/>
    </row>
    <row r="2454" spans="9:25" x14ac:dyDescent="0.25">
      <c r="I2454" s="1"/>
      <c r="K2454" s="1"/>
      <c r="R2454" s="1"/>
      <c r="W2454" s="10"/>
      <c r="Y2454" s="10"/>
    </row>
    <row r="2455" spans="9:25" x14ac:dyDescent="0.25">
      <c r="I2455" s="1"/>
      <c r="K2455" s="1"/>
      <c r="R2455" s="1"/>
      <c r="W2455" s="10"/>
      <c r="Y2455" s="10"/>
    </row>
    <row r="2456" spans="9:25" x14ac:dyDescent="0.25">
      <c r="I2456" s="1"/>
      <c r="K2456" s="1"/>
      <c r="R2456" s="1"/>
      <c r="W2456" s="10"/>
      <c r="Y2456" s="10"/>
    </row>
    <row r="2457" spans="9:25" x14ac:dyDescent="0.25">
      <c r="I2457" s="1"/>
      <c r="K2457" s="1"/>
      <c r="R2457" s="1"/>
      <c r="W2457" s="10"/>
      <c r="Y2457" s="10"/>
    </row>
    <row r="2458" spans="9:25" x14ac:dyDescent="0.25">
      <c r="I2458" s="1"/>
      <c r="K2458" s="1"/>
      <c r="R2458" s="1"/>
      <c r="W2458" s="10"/>
      <c r="Y2458" s="10"/>
    </row>
    <row r="2459" spans="9:25" x14ac:dyDescent="0.25">
      <c r="I2459" s="1"/>
      <c r="K2459" s="1"/>
      <c r="R2459" s="1"/>
      <c r="W2459" s="10"/>
      <c r="Y2459" s="10"/>
    </row>
    <row r="2460" spans="9:25" x14ac:dyDescent="0.25">
      <c r="I2460" s="1"/>
      <c r="K2460" s="1"/>
      <c r="R2460" s="1"/>
      <c r="W2460" s="10"/>
      <c r="Y2460" s="10"/>
    </row>
    <row r="2461" spans="9:25" x14ac:dyDescent="0.25">
      <c r="I2461" s="1"/>
      <c r="K2461" s="1"/>
      <c r="R2461" s="1"/>
      <c r="W2461" s="10"/>
      <c r="Y2461" s="10"/>
    </row>
    <row r="2462" spans="9:25" x14ac:dyDescent="0.25">
      <c r="I2462" s="1"/>
      <c r="K2462" s="1"/>
      <c r="R2462" s="1"/>
      <c r="W2462" s="10"/>
      <c r="Y2462" s="10"/>
    </row>
    <row r="2463" spans="9:25" x14ac:dyDescent="0.25">
      <c r="I2463" s="1"/>
      <c r="K2463" s="1"/>
      <c r="R2463" s="1"/>
      <c r="W2463" s="10"/>
      <c r="Y2463" s="10"/>
    </row>
    <row r="2464" spans="9:25" x14ac:dyDescent="0.25">
      <c r="I2464" s="1"/>
      <c r="K2464" s="1"/>
      <c r="R2464" s="1"/>
      <c r="W2464" s="10"/>
      <c r="Y2464" s="10"/>
    </row>
    <row r="2465" spans="9:25" x14ac:dyDescent="0.25">
      <c r="I2465" s="1"/>
      <c r="K2465" s="1"/>
      <c r="R2465" s="1"/>
      <c r="W2465" s="10"/>
      <c r="Y2465" s="10"/>
    </row>
    <row r="2466" spans="9:25" x14ac:dyDescent="0.25">
      <c r="I2466" s="1"/>
      <c r="K2466" s="1"/>
      <c r="R2466" s="1"/>
      <c r="W2466" s="10"/>
      <c r="Y2466" s="10"/>
    </row>
    <row r="2467" spans="9:25" x14ac:dyDescent="0.25">
      <c r="I2467" s="1"/>
      <c r="K2467" s="1"/>
      <c r="R2467" s="1"/>
      <c r="W2467" s="10"/>
      <c r="Y2467" s="10"/>
    </row>
    <row r="2468" spans="9:25" x14ac:dyDescent="0.25">
      <c r="I2468" s="1"/>
      <c r="K2468" s="1"/>
      <c r="R2468" s="1"/>
      <c r="W2468" s="10"/>
      <c r="Y2468" s="10"/>
    </row>
    <row r="2469" spans="9:25" x14ac:dyDescent="0.25">
      <c r="I2469" s="1"/>
      <c r="K2469" s="1"/>
      <c r="R2469" s="1"/>
      <c r="W2469" s="10"/>
      <c r="Y2469" s="10"/>
    </row>
    <row r="2470" spans="9:25" x14ac:dyDescent="0.25">
      <c r="I2470" s="1"/>
      <c r="K2470" s="1"/>
      <c r="R2470" s="1"/>
      <c r="W2470" s="10"/>
      <c r="Y2470" s="10"/>
    </row>
    <row r="2471" spans="9:25" x14ac:dyDescent="0.25">
      <c r="I2471" s="1"/>
      <c r="K2471" s="1"/>
      <c r="R2471" s="1"/>
      <c r="W2471" s="10"/>
      <c r="Y2471" s="10"/>
    </row>
    <row r="2472" spans="9:25" x14ac:dyDescent="0.25">
      <c r="I2472" s="1"/>
      <c r="K2472" s="1"/>
      <c r="R2472" s="1"/>
      <c r="W2472" s="10"/>
      <c r="Y2472" s="10"/>
    </row>
    <row r="2473" spans="9:25" x14ac:dyDescent="0.25">
      <c r="I2473" s="1"/>
      <c r="K2473" s="1"/>
      <c r="R2473" s="1"/>
      <c r="W2473" s="10"/>
      <c r="Y2473" s="10"/>
    </row>
    <row r="2474" spans="9:25" x14ac:dyDescent="0.25">
      <c r="I2474" s="1"/>
      <c r="K2474" s="1"/>
      <c r="R2474" s="1"/>
      <c r="W2474" s="10"/>
      <c r="Y2474" s="10"/>
    </row>
    <row r="2475" spans="9:25" x14ac:dyDescent="0.25">
      <c r="I2475" s="1"/>
      <c r="K2475" s="1"/>
      <c r="R2475" s="1"/>
      <c r="W2475" s="10"/>
      <c r="Y2475" s="10"/>
    </row>
    <row r="2476" spans="9:25" x14ac:dyDescent="0.25">
      <c r="I2476" s="1"/>
      <c r="K2476" s="1"/>
      <c r="R2476" s="1"/>
      <c r="W2476" s="10"/>
      <c r="Y2476" s="10"/>
    </row>
    <row r="2477" spans="9:25" x14ac:dyDescent="0.25">
      <c r="I2477" s="1"/>
      <c r="K2477" s="1"/>
      <c r="R2477" s="1"/>
      <c r="W2477" s="10"/>
      <c r="Y2477" s="10"/>
    </row>
    <row r="2478" spans="9:25" x14ac:dyDescent="0.25">
      <c r="I2478" s="1"/>
      <c r="K2478" s="1"/>
      <c r="R2478" s="1"/>
      <c r="W2478" s="10"/>
      <c r="Y2478" s="10"/>
    </row>
    <row r="2479" spans="9:25" x14ac:dyDescent="0.25">
      <c r="I2479" s="1"/>
      <c r="K2479" s="1"/>
      <c r="R2479" s="1"/>
      <c r="W2479" s="10"/>
      <c r="Y2479" s="10"/>
    </row>
    <row r="2480" spans="9:25" x14ac:dyDescent="0.25">
      <c r="I2480" s="1"/>
      <c r="K2480" s="1"/>
      <c r="R2480" s="1"/>
      <c r="W2480" s="10"/>
      <c r="Y2480" s="10"/>
    </row>
    <row r="2481" spans="9:25" x14ac:dyDescent="0.25">
      <c r="I2481" s="1"/>
      <c r="K2481" s="1"/>
      <c r="R2481" s="1"/>
      <c r="W2481" s="10"/>
      <c r="Y2481" s="10"/>
    </row>
    <row r="2482" spans="9:25" x14ac:dyDescent="0.25">
      <c r="I2482" s="1"/>
      <c r="K2482" s="1"/>
      <c r="R2482" s="1"/>
      <c r="W2482" s="10"/>
      <c r="Y2482" s="10"/>
    </row>
    <row r="2483" spans="9:25" x14ac:dyDescent="0.25">
      <c r="I2483" s="1"/>
      <c r="K2483" s="1"/>
      <c r="R2483" s="1"/>
      <c r="W2483" s="10"/>
      <c r="Y2483" s="10"/>
    </row>
    <row r="2484" spans="9:25" x14ac:dyDescent="0.25">
      <c r="I2484" s="1"/>
      <c r="K2484" s="1"/>
      <c r="R2484" s="1"/>
      <c r="W2484" s="10"/>
      <c r="Y2484" s="10"/>
    </row>
    <row r="2485" spans="9:25" x14ac:dyDescent="0.25">
      <c r="I2485" s="1"/>
      <c r="K2485" s="1"/>
      <c r="R2485" s="1"/>
      <c r="W2485" s="10"/>
      <c r="Y2485" s="10"/>
    </row>
    <row r="2486" spans="9:25" x14ac:dyDescent="0.25">
      <c r="I2486" s="1"/>
      <c r="K2486" s="1"/>
      <c r="R2486" s="1"/>
      <c r="W2486" s="10"/>
      <c r="Y2486" s="10"/>
    </row>
    <row r="2487" spans="9:25" x14ac:dyDescent="0.25">
      <c r="I2487" s="1"/>
      <c r="K2487" s="1"/>
      <c r="R2487" s="1"/>
      <c r="W2487" s="10"/>
      <c r="Y2487" s="10"/>
    </row>
    <row r="2488" spans="9:25" x14ac:dyDescent="0.25">
      <c r="I2488" s="1"/>
      <c r="K2488" s="1"/>
      <c r="R2488" s="1"/>
      <c r="W2488" s="10"/>
      <c r="Y2488" s="10"/>
    </row>
    <row r="2489" spans="9:25" x14ac:dyDescent="0.25">
      <c r="I2489" s="1"/>
      <c r="K2489" s="1"/>
      <c r="R2489" s="1"/>
      <c r="W2489" s="10"/>
      <c r="Y2489" s="10"/>
    </row>
    <row r="2490" spans="9:25" x14ac:dyDescent="0.25">
      <c r="I2490" s="1"/>
      <c r="K2490" s="1"/>
      <c r="R2490" s="1"/>
      <c r="W2490" s="10"/>
      <c r="Y2490" s="10"/>
    </row>
    <row r="2491" spans="9:25" x14ac:dyDescent="0.25">
      <c r="I2491" s="1"/>
      <c r="K2491" s="1"/>
      <c r="R2491" s="1"/>
      <c r="W2491" s="10"/>
      <c r="Y2491" s="10"/>
    </row>
    <row r="2492" spans="9:25" x14ac:dyDescent="0.25">
      <c r="I2492" s="1"/>
      <c r="K2492" s="1"/>
      <c r="R2492" s="1"/>
      <c r="W2492" s="10"/>
      <c r="Y2492" s="10"/>
    </row>
    <row r="2493" spans="9:25" x14ac:dyDescent="0.25">
      <c r="I2493" s="1"/>
      <c r="K2493" s="1"/>
      <c r="R2493" s="1"/>
      <c r="W2493" s="10"/>
      <c r="Y2493" s="10"/>
    </row>
    <row r="2494" spans="9:25" x14ac:dyDescent="0.25">
      <c r="I2494" s="1"/>
      <c r="K2494" s="1"/>
      <c r="R2494" s="1"/>
      <c r="W2494" s="10"/>
      <c r="Y2494" s="10"/>
    </row>
    <row r="2495" spans="9:25" x14ac:dyDescent="0.25">
      <c r="I2495" s="1"/>
      <c r="K2495" s="1"/>
      <c r="R2495" s="1"/>
      <c r="W2495" s="10"/>
      <c r="Y2495" s="10"/>
    </row>
    <row r="2496" spans="9:25" x14ac:dyDescent="0.25">
      <c r="I2496" s="1"/>
      <c r="K2496" s="1"/>
      <c r="R2496" s="1"/>
      <c r="W2496" s="10"/>
      <c r="Y2496" s="10"/>
    </row>
    <row r="2497" spans="9:25" x14ac:dyDescent="0.25">
      <c r="I2497" s="1"/>
      <c r="K2497" s="1"/>
      <c r="R2497" s="1"/>
      <c r="W2497" s="10"/>
      <c r="Y2497" s="10"/>
    </row>
    <row r="2498" spans="9:25" x14ac:dyDescent="0.25">
      <c r="I2498" s="1"/>
      <c r="K2498" s="1"/>
      <c r="R2498" s="1"/>
      <c r="W2498" s="10"/>
      <c r="Y2498" s="10"/>
    </row>
    <row r="2499" spans="9:25" x14ac:dyDescent="0.25">
      <c r="I2499" s="1"/>
      <c r="K2499" s="1"/>
      <c r="R2499" s="1"/>
      <c r="W2499" s="10"/>
      <c r="Y2499" s="10"/>
    </row>
    <row r="2500" spans="9:25" x14ac:dyDescent="0.25">
      <c r="I2500" s="1"/>
      <c r="K2500" s="1"/>
      <c r="R2500" s="1"/>
      <c r="W2500" s="10"/>
      <c r="Y2500" s="10"/>
    </row>
    <row r="2501" spans="9:25" x14ac:dyDescent="0.25">
      <c r="I2501" s="1"/>
      <c r="K2501" s="1"/>
      <c r="R2501" s="1"/>
      <c r="W2501" s="10"/>
      <c r="Y2501" s="10"/>
    </row>
    <row r="2502" spans="9:25" x14ac:dyDescent="0.25">
      <c r="I2502" s="1"/>
      <c r="K2502" s="1"/>
      <c r="R2502" s="1"/>
      <c r="W2502" s="10"/>
      <c r="Y2502" s="10"/>
    </row>
    <row r="2503" spans="9:25" x14ac:dyDescent="0.25">
      <c r="I2503" s="1"/>
      <c r="K2503" s="1"/>
      <c r="R2503" s="1"/>
      <c r="W2503" s="10"/>
      <c r="Y2503" s="10"/>
    </row>
    <row r="2504" spans="9:25" x14ac:dyDescent="0.25">
      <c r="I2504" s="1"/>
      <c r="K2504" s="1"/>
      <c r="R2504" s="1"/>
      <c r="W2504" s="10"/>
      <c r="Y2504" s="10"/>
    </row>
    <row r="2505" spans="9:25" x14ac:dyDescent="0.25">
      <c r="I2505" s="1"/>
      <c r="K2505" s="1"/>
      <c r="R2505" s="1"/>
      <c r="W2505" s="10"/>
      <c r="Y2505" s="10"/>
    </row>
    <row r="2506" spans="9:25" x14ac:dyDescent="0.25">
      <c r="I2506" s="1"/>
      <c r="K2506" s="1"/>
      <c r="R2506" s="1"/>
      <c r="W2506" s="10"/>
      <c r="Y2506" s="10"/>
    </row>
    <row r="2507" spans="9:25" x14ac:dyDescent="0.25">
      <c r="I2507" s="1"/>
      <c r="K2507" s="1"/>
      <c r="R2507" s="1"/>
      <c r="W2507" s="10"/>
      <c r="Y2507" s="10"/>
    </row>
    <row r="2508" spans="9:25" x14ac:dyDescent="0.25">
      <c r="I2508" s="1"/>
      <c r="K2508" s="1"/>
      <c r="R2508" s="1"/>
      <c r="W2508" s="10"/>
      <c r="Y2508" s="10"/>
    </row>
    <row r="2509" spans="9:25" x14ac:dyDescent="0.25">
      <c r="I2509" s="1"/>
      <c r="K2509" s="1"/>
      <c r="R2509" s="1"/>
      <c r="W2509" s="10"/>
      <c r="Y2509" s="10"/>
    </row>
    <row r="2510" spans="9:25" x14ac:dyDescent="0.25">
      <c r="I2510" s="1"/>
      <c r="K2510" s="1"/>
      <c r="R2510" s="1"/>
      <c r="W2510" s="10"/>
      <c r="Y2510" s="10"/>
    </row>
    <row r="2511" spans="9:25" x14ac:dyDescent="0.25">
      <c r="I2511" s="1"/>
      <c r="K2511" s="1"/>
      <c r="R2511" s="1"/>
      <c r="W2511" s="10"/>
      <c r="Y2511" s="10"/>
    </row>
    <row r="2512" spans="9:25" x14ac:dyDescent="0.25">
      <c r="I2512" s="1"/>
      <c r="K2512" s="1"/>
      <c r="R2512" s="1"/>
      <c r="W2512" s="10"/>
      <c r="Y2512" s="10"/>
    </row>
    <row r="2513" spans="9:25" x14ac:dyDescent="0.25">
      <c r="I2513" s="1"/>
      <c r="K2513" s="1"/>
      <c r="R2513" s="1"/>
      <c r="W2513" s="10"/>
      <c r="Y2513" s="10"/>
    </row>
    <row r="2514" spans="9:25" x14ac:dyDescent="0.25">
      <c r="I2514" s="1"/>
      <c r="K2514" s="1"/>
      <c r="R2514" s="1"/>
      <c r="W2514" s="10"/>
      <c r="Y2514" s="10"/>
    </row>
    <row r="2515" spans="9:25" x14ac:dyDescent="0.25">
      <c r="I2515" s="1"/>
      <c r="K2515" s="1"/>
      <c r="R2515" s="1"/>
      <c r="W2515" s="10"/>
      <c r="Y2515" s="10"/>
    </row>
    <row r="2516" spans="9:25" x14ac:dyDescent="0.25">
      <c r="I2516" s="1"/>
      <c r="K2516" s="1"/>
      <c r="R2516" s="1"/>
      <c r="W2516" s="10"/>
      <c r="Y2516" s="10"/>
    </row>
    <row r="2517" spans="9:25" x14ac:dyDescent="0.25">
      <c r="I2517" s="1"/>
      <c r="K2517" s="1"/>
      <c r="R2517" s="1"/>
      <c r="W2517" s="10"/>
      <c r="Y2517" s="10"/>
    </row>
    <row r="2518" spans="9:25" x14ac:dyDescent="0.25">
      <c r="I2518" s="1"/>
      <c r="K2518" s="1"/>
      <c r="R2518" s="1"/>
      <c r="W2518" s="10"/>
      <c r="Y2518" s="10"/>
    </row>
    <row r="2519" spans="9:25" x14ac:dyDescent="0.25">
      <c r="I2519" s="1"/>
      <c r="K2519" s="1"/>
      <c r="R2519" s="1"/>
      <c r="W2519" s="10"/>
      <c r="Y2519" s="10"/>
    </row>
    <row r="2520" spans="9:25" x14ac:dyDescent="0.25">
      <c r="I2520" s="1"/>
      <c r="K2520" s="1"/>
      <c r="R2520" s="1"/>
      <c r="W2520" s="10"/>
      <c r="Y2520" s="10"/>
    </row>
    <row r="2521" spans="9:25" x14ac:dyDescent="0.25">
      <c r="I2521" s="1"/>
      <c r="K2521" s="1"/>
      <c r="R2521" s="1"/>
      <c r="W2521" s="10"/>
      <c r="Y2521" s="10"/>
    </row>
    <row r="2522" spans="9:25" x14ac:dyDescent="0.25">
      <c r="I2522" s="1"/>
      <c r="K2522" s="1"/>
      <c r="R2522" s="1"/>
      <c r="W2522" s="10"/>
      <c r="Y2522" s="10"/>
    </row>
    <row r="2523" spans="9:25" x14ac:dyDescent="0.25">
      <c r="I2523" s="1"/>
      <c r="K2523" s="1"/>
      <c r="R2523" s="1"/>
      <c r="W2523" s="10"/>
      <c r="Y2523" s="10"/>
    </row>
    <row r="2524" spans="9:25" x14ac:dyDescent="0.25">
      <c r="I2524" s="1"/>
      <c r="K2524" s="1"/>
      <c r="R2524" s="1"/>
      <c r="W2524" s="10"/>
      <c r="Y2524" s="10"/>
    </row>
    <row r="2525" spans="9:25" x14ac:dyDescent="0.25">
      <c r="I2525" s="1"/>
      <c r="K2525" s="1"/>
      <c r="R2525" s="1"/>
      <c r="W2525" s="10"/>
      <c r="Y2525" s="10"/>
    </row>
    <row r="2526" spans="9:25" x14ac:dyDescent="0.25">
      <c r="I2526" s="1"/>
      <c r="K2526" s="1"/>
      <c r="R2526" s="1"/>
      <c r="W2526" s="10"/>
      <c r="Y2526" s="10"/>
    </row>
    <row r="2527" spans="9:25" x14ac:dyDescent="0.25">
      <c r="I2527" s="1"/>
      <c r="K2527" s="1"/>
      <c r="R2527" s="1"/>
      <c r="W2527" s="10"/>
      <c r="Y2527" s="10"/>
    </row>
    <row r="2528" spans="9:25" x14ac:dyDescent="0.25">
      <c r="I2528" s="1"/>
      <c r="K2528" s="1"/>
      <c r="R2528" s="1"/>
      <c r="W2528" s="10"/>
      <c r="Y2528" s="10"/>
    </row>
    <row r="2529" spans="9:25" x14ac:dyDescent="0.25">
      <c r="I2529" s="1"/>
      <c r="K2529" s="1"/>
      <c r="R2529" s="1"/>
      <c r="W2529" s="10"/>
      <c r="Y2529" s="10"/>
    </row>
    <row r="2530" spans="9:25" x14ac:dyDescent="0.25">
      <c r="I2530" s="1"/>
      <c r="K2530" s="1"/>
      <c r="R2530" s="1"/>
      <c r="W2530" s="10"/>
      <c r="Y2530" s="10"/>
    </row>
    <row r="2531" spans="9:25" x14ac:dyDescent="0.25">
      <c r="I2531" s="1"/>
      <c r="K2531" s="1"/>
      <c r="R2531" s="1"/>
      <c r="W2531" s="10"/>
      <c r="Y2531" s="10"/>
    </row>
    <row r="2532" spans="9:25" x14ac:dyDescent="0.25">
      <c r="I2532" s="1"/>
      <c r="K2532" s="1"/>
      <c r="R2532" s="1"/>
      <c r="W2532" s="10"/>
      <c r="Y2532" s="10"/>
    </row>
    <row r="2533" spans="9:25" x14ac:dyDescent="0.25">
      <c r="I2533" s="1"/>
      <c r="K2533" s="1"/>
      <c r="R2533" s="1"/>
      <c r="W2533" s="10"/>
      <c r="Y2533" s="10"/>
    </row>
    <row r="2534" spans="9:25" x14ac:dyDescent="0.25">
      <c r="I2534" s="1"/>
      <c r="K2534" s="1"/>
      <c r="R2534" s="1"/>
      <c r="W2534" s="10"/>
      <c r="Y2534" s="10"/>
    </row>
    <row r="2535" spans="9:25" x14ac:dyDescent="0.25">
      <c r="I2535" s="1"/>
      <c r="K2535" s="1"/>
      <c r="R2535" s="1"/>
      <c r="W2535" s="10"/>
      <c r="Y2535" s="10"/>
    </row>
    <row r="2536" spans="9:25" x14ac:dyDescent="0.25">
      <c r="I2536" s="1"/>
      <c r="K2536" s="1"/>
      <c r="R2536" s="1"/>
      <c r="W2536" s="10"/>
      <c r="Y2536" s="10"/>
    </row>
    <row r="2537" spans="9:25" x14ac:dyDescent="0.25">
      <c r="I2537" s="1"/>
      <c r="K2537" s="1"/>
      <c r="R2537" s="1"/>
      <c r="W2537" s="10"/>
      <c r="Y2537" s="10"/>
    </row>
    <row r="2538" spans="9:25" x14ac:dyDescent="0.25">
      <c r="I2538" s="1"/>
      <c r="K2538" s="1"/>
      <c r="R2538" s="1"/>
      <c r="W2538" s="10"/>
      <c r="Y2538" s="10"/>
    </row>
    <row r="2539" spans="9:25" x14ac:dyDescent="0.25">
      <c r="I2539" s="1"/>
      <c r="K2539" s="1"/>
      <c r="R2539" s="1"/>
      <c r="W2539" s="10"/>
      <c r="Y2539" s="10"/>
    </row>
    <row r="2540" spans="9:25" x14ac:dyDescent="0.25">
      <c r="I2540" s="1"/>
      <c r="K2540" s="1"/>
      <c r="R2540" s="1"/>
      <c r="W2540" s="10"/>
      <c r="Y2540" s="10"/>
    </row>
    <row r="2541" spans="9:25" x14ac:dyDescent="0.25">
      <c r="I2541" s="1"/>
      <c r="K2541" s="1"/>
      <c r="R2541" s="1"/>
      <c r="W2541" s="10"/>
      <c r="Y2541" s="10"/>
    </row>
    <row r="2542" spans="9:25" x14ac:dyDescent="0.25">
      <c r="I2542" s="1"/>
      <c r="K2542" s="1"/>
      <c r="R2542" s="1"/>
      <c r="W2542" s="10"/>
      <c r="Y2542" s="10"/>
    </row>
    <row r="2543" spans="9:25" x14ac:dyDescent="0.25">
      <c r="I2543" s="1"/>
      <c r="K2543" s="1"/>
      <c r="R2543" s="1"/>
      <c r="W2543" s="10"/>
      <c r="Y2543" s="10"/>
    </row>
    <row r="2544" spans="9:25" x14ac:dyDescent="0.25">
      <c r="I2544" s="1"/>
      <c r="K2544" s="1"/>
      <c r="R2544" s="1"/>
      <c r="W2544" s="10"/>
      <c r="Y2544" s="10"/>
    </row>
    <row r="2545" spans="9:25" x14ac:dyDescent="0.25">
      <c r="I2545" s="1"/>
      <c r="K2545" s="1"/>
      <c r="R2545" s="1"/>
      <c r="W2545" s="10"/>
      <c r="Y2545" s="10"/>
    </row>
    <row r="2546" spans="9:25" x14ac:dyDescent="0.25">
      <c r="I2546" s="1"/>
      <c r="K2546" s="1"/>
      <c r="R2546" s="1"/>
      <c r="W2546" s="10"/>
      <c r="Y2546" s="10"/>
    </row>
    <row r="2547" spans="9:25" x14ac:dyDescent="0.25">
      <c r="I2547" s="1"/>
      <c r="K2547" s="1"/>
      <c r="R2547" s="1"/>
      <c r="W2547" s="10"/>
      <c r="Y2547" s="10"/>
    </row>
    <row r="2548" spans="9:25" x14ac:dyDescent="0.25">
      <c r="I2548" s="1"/>
      <c r="K2548" s="1"/>
      <c r="R2548" s="1"/>
      <c r="W2548" s="10"/>
      <c r="Y2548" s="10"/>
    </row>
    <row r="2549" spans="9:25" x14ac:dyDescent="0.25">
      <c r="I2549" s="1"/>
      <c r="K2549" s="1"/>
      <c r="R2549" s="1"/>
      <c r="W2549" s="10"/>
      <c r="Y2549" s="10"/>
    </row>
    <row r="2550" spans="9:25" x14ac:dyDescent="0.25">
      <c r="I2550" s="1"/>
      <c r="K2550" s="1"/>
      <c r="R2550" s="1"/>
      <c r="W2550" s="10"/>
      <c r="Y2550" s="10"/>
    </row>
    <row r="2551" spans="9:25" x14ac:dyDescent="0.25">
      <c r="I2551" s="1"/>
      <c r="K2551" s="1"/>
      <c r="R2551" s="1"/>
      <c r="W2551" s="10"/>
      <c r="Y2551" s="10"/>
    </row>
    <row r="2552" spans="9:25" x14ac:dyDescent="0.25">
      <c r="I2552" s="1"/>
      <c r="K2552" s="1"/>
      <c r="R2552" s="1"/>
      <c r="W2552" s="10"/>
      <c r="Y2552" s="10"/>
    </row>
    <row r="2553" spans="9:25" x14ac:dyDescent="0.25">
      <c r="I2553" s="1"/>
      <c r="K2553" s="1"/>
      <c r="R2553" s="1"/>
      <c r="W2553" s="10"/>
      <c r="Y2553" s="10"/>
    </row>
    <row r="2554" spans="9:25" x14ac:dyDescent="0.25">
      <c r="I2554" s="1"/>
      <c r="K2554" s="1"/>
      <c r="R2554" s="1"/>
      <c r="W2554" s="10"/>
      <c r="Y2554" s="10"/>
    </row>
    <row r="2555" spans="9:25" x14ac:dyDescent="0.25">
      <c r="I2555" s="1"/>
      <c r="K2555" s="1"/>
      <c r="R2555" s="1"/>
      <c r="W2555" s="10"/>
      <c r="Y2555" s="10"/>
    </row>
    <row r="2556" spans="9:25" x14ac:dyDescent="0.25">
      <c r="I2556" s="1"/>
      <c r="K2556" s="1"/>
      <c r="R2556" s="1"/>
      <c r="W2556" s="10"/>
      <c r="Y2556" s="10"/>
    </row>
    <row r="2557" spans="9:25" x14ac:dyDescent="0.25">
      <c r="I2557" s="1"/>
      <c r="K2557" s="1"/>
      <c r="R2557" s="1"/>
      <c r="W2557" s="10"/>
      <c r="Y2557" s="10"/>
    </row>
    <row r="2558" spans="9:25" x14ac:dyDescent="0.25">
      <c r="I2558" s="1"/>
      <c r="K2558" s="1"/>
      <c r="R2558" s="1"/>
      <c r="W2558" s="10"/>
      <c r="Y2558" s="10"/>
    </row>
    <row r="2559" spans="9:25" x14ac:dyDescent="0.25">
      <c r="I2559" s="1"/>
      <c r="K2559" s="1"/>
      <c r="R2559" s="1"/>
      <c r="W2559" s="10"/>
      <c r="Y2559" s="10"/>
    </row>
    <row r="2560" spans="9:25" x14ac:dyDescent="0.25">
      <c r="I2560" s="1"/>
      <c r="K2560" s="1"/>
      <c r="R2560" s="1"/>
      <c r="W2560" s="10"/>
      <c r="Y2560" s="10"/>
    </row>
    <row r="2561" spans="9:25" x14ac:dyDescent="0.25">
      <c r="I2561" s="1"/>
      <c r="K2561" s="1"/>
      <c r="R2561" s="1"/>
      <c r="W2561" s="10"/>
      <c r="Y2561" s="10"/>
    </row>
    <row r="2562" spans="9:25" x14ac:dyDescent="0.25">
      <c r="I2562" s="1"/>
      <c r="K2562" s="1"/>
      <c r="R2562" s="1"/>
      <c r="W2562" s="10"/>
      <c r="Y2562" s="10"/>
    </row>
    <row r="2563" spans="9:25" x14ac:dyDescent="0.25">
      <c r="I2563" s="1"/>
      <c r="K2563" s="1"/>
      <c r="R2563" s="1"/>
      <c r="W2563" s="10"/>
      <c r="Y2563" s="10"/>
    </row>
    <row r="2564" spans="9:25" x14ac:dyDescent="0.25">
      <c r="I2564" s="1"/>
      <c r="K2564" s="1"/>
      <c r="R2564" s="1"/>
      <c r="W2564" s="10"/>
      <c r="Y2564" s="10"/>
    </row>
    <row r="2565" spans="9:25" x14ac:dyDescent="0.25">
      <c r="I2565" s="1"/>
      <c r="K2565" s="1"/>
      <c r="R2565" s="1"/>
      <c r="W2565" s="10"/>
      <c r="Y2565" s="10"/>
    </row>
    <row r="2566" spans="9:25" x14ac:dyDescent="0.25">
      <c r="I2566" s="1"/>
      <c r="K2566" s="1"/>
      <c r="R2566" s="1"/>
      <c r="W2566" s="10"/>
      <c r="Y2566" s="10"/>
    </row>
    <row r="2567" spans="9:25" x14ac:dyDescent="0.25">
      <c r="I2567" s="1"/>
      <c r="K2567" s="1"/>
      <c r="R2567" s="1"/>
      <c r="W2567" s="10"/>
      <c r="Y2567" s="10"/>
    </row>
    <row r="2568" spans="9:25" x14ac:dyDescent="0.25">
      <c r="I2568" s="1"/>
      <c r="K2568" s="1"/>
      <c r="R2568" s="1"/>
      <c r="W2568" s="10"/>
      <c r="Y2568" s="10"/>
    </row>
    <row r="2569" spans="9:25" x14ac:dyDescent="0.25">
      <c r="I2569" s="1"/>
      <c r="K2569" s="1"/>
      <c r="R2569" s="1"/>
      <c r="W2569" s="10"/>
      <c r="Y2569" s="10"/>
    </row>
    <row r="2570" spans="9:25" x14ac:dyDescent="0.25">
      <c r="I2570" s="1"/>
      <c r="K2570" s="1"/>
      <c r="R2570" s="1"/>
      <c r="W2570" s="10"/>
      <c r="Y2570" s="10"/>
    </row>
    <row r="2571" spans="9:25" x14ac:dyDescent="0.25">
      <c r="I2571" s="1"/>
      <c r="K2571" s="1"/>
      <c r="R2571" s="1"/>
      <c r="W2571" s="10"/>
      <c r="Y2571" s="10"/>
    </row>
    <row r="2572" spans="9:25" x14ac:dyDescent="0.25">
      <c r="I2572" s="1"/>
      <c r="K2572" s="1"/>
      <c r="R2572" s="1"/>
      <c r="W2572" s="10"/>
      <c r="Y2572" s="10"/>
    </row>
    <row r="2573" spans="9:25" x14ac:dyDescent="0.25">
      <c r="I2573" s="1"/>
      <c r="K2573" s="1"/>
      <c r="R2573" s="1"/>
      <c r="W2573" s="10"/>
      <c r="Y2573" s="10"/>
    </row>
    <row r="2574" spans="9:25" x14ac:dyDescent="0.25">
      <c r="I2574" s="1"/>
      <c r="K2574" s="1"/>
      <c r="R2574" s="1"/>
      <c r="W2574" s="10"/>
      <c r="Y2574" s="10"/>
    </row>
    <row r="2575" spans="9:25" x14ac:dyDescent="0.25">
      <c r="I2575" s="1"/>
      <c r="K2575" s="1"/>
      <c r="R2575" s="1"/>
      <c r="W2575" s="10"/>
      <c r="Y2575" s="10"/>
    </row>
    <row r="2576" spans="9:25" x14ac:dyDescent="0.25">
      <c r="I2576" s="1"/>
      <c r="K2576" s="1"/>
      <c r="R2576" s="1"/>
      <c r="W2576" s="10"/>
      <c r="Y2576" s="10"/>
    </row>
    <row r="2577" spans="9:25" x14ac:dyDescent="0.25">
      <c r="I2577" s="1"/>
      <c r="K2577" s="1"/>
      <c r="R2577" s="1"/>
      <c r="W2577" s="10"/>
      <c r="Y2577" s="10"/>
    </row>
    <row r="2578" spans="9:25" x14ac:dyDescent="0.25">
      <c r="I2578" s="1"/>
      <c r="K2578" s="1"/>
      <c r="R2578" s="1"/>
      <c r="W2578" s="10"/>
      <c r="Y2578" s="10"/>
    </row>
    <row r="2579" spans="9:25" x14ac:dyDescent="0.25">
      <c r="I2579" s="1"/>
      <c r="K2579" s="1"/>
      <c r="R2579" s="1"/>
      <c r="W2579" s="10"/>
      <c r="Y2579" s="10"/>
    </row>
    <row r="2580" spans="9:25" x14ac:dyDescent="0.25">
      <c r="I2580" s="1"/>
      <c r="K2580" s="1"/>
      <c r="R2580" s="1"/>
      <c r="W2580" s="10"/>
      <c r="Y2580" s="10"/>
    </row>
    <row r="2581" spans="9:25" x14ac:dyDescent="0.25">
      <c r="I2581" s="1"/>
      <c r="K2581" s="1"/>
      <c r="R2581" s="1"/>
      <c r="W2581" s="10"/>
      <c r="Y2581" s="10"/>
    </row>
    <row r="2582" spans="9:25" x14ac:dyDescent="0.25">
      <c r="I2582" s="1"/>
      <c r="K2582" s="1"/>
      <c r="R2582" s="1"/>
      <c r="W2582" s="10"/>
      <c r="Y2582" s="10"/>
    </row>
    <row r="2583" spans="9:25" x14ac:dyDescent="0.25">
      <c r="I2583" s="1"/>
      <c r="K2583" s="1"/>
      <c r="R2583" s="1"/>
      <c r="W2583" s="10"/>
      <c r="Y2583" s="10"/>
    </row>
    <row r="2584" spans="9:25" x14ac:dyDescent="0.25">
      <c r="I2584" s="1"/>
      <c r="K2584" s="1"/>
      <c r="R2584" s="1"/>
      <c r="W2584" s="10"/>
      <c r="Y2584" s="10"/>
    </row>
    <row r="2585" spans="9:25" x14ac:dyDescent="0.25">
      <c r="I2585" s="1"/>
      <c r="K2585" s="1"/>
      <c r="R2585" s="1"/>
      <c r="W2585" s="10"/>
      <c r="Y2585" s="10"/>
    </row>
    <row r="2586" spans="9:25" x14ac:dyDescent="0.25">
      <c r="I2586" s="1"/>
      <c r="K2586" s="1"/>
      <c r="R2586" s="1"/>
      <c r="W2586" s="10"/>
      <c r="Y2586" s="10"/>
    </row>
    <row r="2587" spans="9:25" x14ac:dyDescent="0.25">
      <c r="I2587" s="1"/>
      <c r="K2587" s="1"/>
      <c r="R2587" s="1"/>
      <c r="W2587" s="10"/>
      <c r="Y2587" s="10"/>
    </row>
    <row r="2588" spans="9:25" x14ac:dyDescent="0.25">
      <c r="I2588" s="1"/>
      <c r="K2588" s="1"/>
      <c r="R2588" s="1"/>
      <c r="W2588" s="10"/>
      <c r="Y2588" s="10"/>
    </row>
    <row r="2589" spans="9:25" x14ac:dyDescent="0.25">
      <c r="I2589" s="1"/>
      <c r="K2589" s="1"/>
      <c r="R2589" s="1"/>
      <c r="W2589" s="10"/>
      <c r="Y2589" s="10"/>
    </row>
    <row r="2590" spans="9:25" x14ac:dyDescent="0.25">
      <c r="I2590" s="1"/>
      <c r="K2590" s="1"/>
      <c r="R2590" s="1"/>
      <c r="W2590" s="10"/>
      <c r="Y2590" s="10"/>
    </row>
    <row r="2591" spans="9:25" x14ac:dyDescent="0.25">
      <c r="I2591" s="1"/>
      <c r="K2591" s="1"/>
      <c r="R2591" s="1"/>
      <c r="W2591" s="10"/>
      <c r="Y2591" s="10"/>
    </row>
    <row r="2592" spans="9:25" x14ac:dyDescent="0.25">
      <c r="I2592" s="1"/>
      <c r="K2592" s="1"/>
      <c r="R2592" s="1"/>
      <c r="W2592" s="10"/>
      <c r="Y2592" s="10"/>
    </row>
    <row r="2593" spans="9:25" x14ac:dyDescent="0.25">
      <c r="I2593" s="1"/>
      <c r="K2593" s="1"/>
      <c r="R2593" s="1"/>
      <c r="W2593" s="10"/>
      <c r="Y2593" s="10"/>
    </row>
    <row r="2594" spans="9:25" x14ac:dyDescent="0.25">
      <c r="I2594" s="1"/>
      <c r="K2594" s="1"/>
      <c r="R2594" s="1"/>
      <c r="W2594" s="10"/>
      <c r="Y2594" s="10"/>
    </row>
    <row r="2595" spans="9:25" x14ac:dyDescent="0.25">
      <c r="I2595" s="1"/>
      <c r="K2595" s="1"/>
      <c r="R2595" s="1"/>
      <c r="W2595" s="10"/>
      <c r="Y2595" s="10"/>
    </row>
    <row r="2596" spans="9:25" x14ac:dyDescent="0.25">
      <c r="I2596" s="1"/>
      <c r="K2596" s="1"/>
      <c r="R2596" s="1"/>
      <c r="W2596" s="10"/>
      <c r="Y2596" s="10"/>
    </row>
    <row r="2597" spans="9:25" x14ac:dyDescent="0.25">
      <c r="I2597" s="1"/>
      <c r="K2597" s="1"/>
      <c r="R2597" s="1"/>
      <c r="W2597" s="10"/>
      <c r="Y2597" s="10"/>
    </row>
    <row r="2598" spans="9:25" x14ac:dyDescent="0.25">
      <c r="I2598" s="1"/>
      <c r="K2598" s="1"/>
      <c r="R2598" s="1"/>
      <c r="W2598" s="10"/>
      <c r="Y2598" s="10"/>
    </row>
    <row r="2599" spans="9:25" x14ac:dyDescent="0.25">
      <c r="I2599" s="1"/>
      <c r="K2599" s="1"/>
      <c r="R2599" s="1"/>
      <c r="W2599" s="10"/>
      <c r="Y2599" s="10"/>
    </row>
    <row r="2600" spans="9:25" x14ac:dyDescent="0.25">
      <c r="I2600" s="1"/>
      <c r="K2600" s="1"/>
      <c r="R2600" s="1"/>
      <c r="W2600" s="10"/>
      <c r="Y2600" s="10"/>
    </row>
    <row r="2601" spans="9:25" x14ac:dyDescent="0.25">
      <c r="I2601" s="1"/>
      <c r="K2601" s="1"/>
      <c r="R2601" s="1"/>
      <c r="W2601" s="10"/>
      <c r="Y2601" s="10"/>
    </row>
    <row r="2602" spans="9:25" x14ac:dyDescent="0.25">
      <c r="I2602" s="1"/>
      <c r="K2602" s="1"/>
      <c r="R2602" s="1"/>
      <c r="W2602" s="10"/>
      <c r="Y2602" s="10"/>
    </row>
    <row r="2603" spans="9:25" x14ac:dyDescent="0.25">
      <c r="I2603" s="1"/>
      <c r="K2603" s="1"/>
      <c r="R2603" s="1"/>
      <c r="W2603" s="10"/>
      <c r="Y2603" s="10"/>
    </row>
    <row r="2604" spans="9:25" x14ac:dyDescent="0.25">
      <c r="I2604" s="1"/>
      <c r="K2604" s="1"/>
      <c r="R2604" s="1"/>
      <c r="W2604" s="10"/>
      <c r="Y2604" s="10"/>
    </row>
    <row r="2605" spans="9:25" x14ac:dyDescent="0.25">
      <c r="I2605" s="1"/>
      <c r="K2605" s="1"/>
      <c r="R2605" s="1"/>
      <c r="W2605" s="10"/>
      <c r="Y2605" s="10"/>
    </row>
    <row r="2606" spans="9:25" x14ac:dyDescent="0.25">
      <c r="I2606" s="1"/>
      <c r="K2606" s="1"/>
      <c r="R2606" s="1"/>
      <c r="W2606" s="10"/>
      <c r="Y2606" s="10"/>
    </row>
    <row r="2607" spans="9:25" x14ac:dyDescent="0.25">
      <c r="I2607" s="1"/>
      <c r="K2607" s="1"/>
      <c r="R2607" s="1"/>
      <c r="W2607" s="10"/>
      <c r="Y2607" s="10"/>
    </row>
    <row r="2608" spans="9:25" x14ac:dyDescent="0.25">
      <c r="I2608" s="1"/>
      <c r="K2608" s="1"/>
      <c r="R2608" s="1"/>
      <c r="W2608" s="10"/>
      <c r="Y2608" s="10"/>
    </row>
    <row r="2609" spans="9:25" x14ac:dyDescent="0.25">
      <c r="I2609" s="1"/>
      <c r="K2609" s="1"/>
      <c r="R2609" s="1"/>
      <c r="W2609" s="10"/>
      <c r="Y2609" s="10"/>
    </row>
    <row r="2610" spans="9:25" x14ac:dyDescent="0.25">
      <c r="I2610" s="1"/>
      <c r="K2610" s="1"/>
      <c r="R2610" s="1"/>
      <c r="W2610" s="10"/>
      <c r="Y2610" s="10"/>
    </row>
    <row r="2611" spans="9:25" x14ac:dyDescent="0.25">
      <c r="I2611" s="1"/>
      <c r="K2611" s="1"/>
      <c r="R2611" s="1"/>
      <c r="W2611" s="10"/>
      <c r="Y2611" s="10"/>
    </row>
    <row r="2612" spans="9:25" x14ac:dyDescent="0.25">
      <c r="I2612" s="1"/>
      <c r="K2612" s="1"/>
      <c r="R2612" s="1"/>
      <c r="W2612" s="10"/>
      <c r="Y2612" s="10"/>
    </row>
    <row r="2613" spans="9:25" x14ac:dyDescent="0.25">
      <c r="I2613" s="1"/>
      <c r="K2613" s="1"/>
      <c r="R2613" s="1"/>
      <c r="W2613" s="10"/>
      <c r="Y2613" s="10"/>
    </row>
    <row r="2614" spans="9:25" x14ac:dyDescent="0.25">
      <c r="I2614" s="1"/>
      <c r="K2614" s="1"/>
      <c r="R2614" s="1"/>
      <c r="W2614" s="10"/>
      <c r="Y2614" s="10"/>
    </row>
    <row r="2615" spans="9:25" x14ac:dyDescent="0.25">
      <c r="I2615" s="1"/>
      <c r="K2615" s="1"/>
      <c r="R2615" s="1"/>
      <c r="W2615" s="10"/>
      <c r="Y2615" s="10"/>
    </row>
    <row r="2616" spans="9:25" x14ac:dyDescent="0.25">
      <c r="I2616" s="1"/>
      <c r="K2616" s="1"/>
      <c r="R2616" s="1"/>
      <c r="W2616" s="10"/>
      <c r="Y2616" s="10"/>
    </row>
    <row r="2617" spans="9:25" x14ac:dyDescent="0.25">
      <c r="I2617" s="1"/>
      <c r="K2617" s="1"/>
      <c r="R2617" s="1"/>
      <c r="W2617" s="10"/>
      <c r="Y2617" s="10"/>
    </row>
    <row r="2618" spans="9:25" x14ac:dyDescent="0.25">
      <c r="I2618" s="1"/>
      <c r="K2618" s="1"/>
      <c r="R2618" s="1"/>
      <c r="W2618" s="10"/>
      <c r="Y2618" s="10"/>
    </row>
    <row r="2619" spans="9:25" x14ac:dyDescent="0.25">
      <c r="I2619" s="1"/>
      <c r="K2619" s="1"/>
      <c r="R2619" s="1"/>
      <c r="W2619" s="10"/>
      <c r="Y2619" s="10"/>
    </row>
    <row r="2620" spans="9:25" x14ac:dyDescent="0.25">
      <c r="I2620" s="1"/>
      <c r="K2620" s="1"/>
      <c r="R2620" s="1"/>
      <c r="W2620" s="10"/>
      <c r="Y2620" s="10"/>
    </row>
    <row r="2621" spans="9:25" x14ac:dyDescent="0.25">
      <c r="I2621" s="1"/>
      <c r="K2621" s="1"/>
      <c r="R2621" s="1"/>
      <c r="W2621" s="10"/>
      <c r="Y2621" s="10"/>
    </row>
    <row r="2622" spans="9:25" x14ac:dyDescent="0.25">
      <c r="I2622" s="1"/>
      <c r="K2622" s="1"/>
      <c r="R2622" s="1"/>
      <c r="W2622" s="10"/>
      <c r="Y2622" s="10"/>
    </row>
    <row r="2623" spans="9:25" x14ac:dyDescent="0.25">
      <c r="I2623" s="1"/>
      <c r="K2623" s="1"/>
      <c r="R2623" s="1"/>
      <c r="W2623" s="10"/>
      <c r="Y2623" s="10"/>
    </row>
    <row r="2624" spans="9:25" x14ac:dyDescent="0.25">
      <c r="I2624" s="1"/>
      <c r="K2624" s="1"/>
      <c r="R2624" s="1"/>
      <c r="W2624" s="10"/>
      <c r="Y2624" s="10"/>
    </row>
    <row r="2625" spans="9:25" x14ac:dyDescent="0.25">
      <c r="I2625" s="1"/>
      <c r="K2625" s="1"/>
      <c r="R2625" s="1"/>
      <c r="W2625" s="10"/>
      <c r="Y2625" s="10"/>
    </row>
    <row r="2626" spans="9:25" x14ac:dyDescent="0.25">
      <c r="I2626" s="1"/>
      <c r="K2626" s="1"/>
      <c r="R2626" s="1"/>
      <c r="W2626" s="10"/>
      <c r="Y2626" s="10"/>
    </row>
    <row r="2627" spans="9:25" x14ac:dyDescent="0.25">
      <c r="I2627" s="1"/>
      <c r="K2627" s="1"/>
      <c r="R2627" s="1"/>
      <c r="W2627" s="10"/>
      <c r="Y2627" s="10"/>
    </row>
    <row r="2628" spans="9:25" x14ac:dyDescent="0.25">
      <c r="I2628" s="1"/>
      <c r="K2628" s="1"/>
      <c r="R2628" s="1"/>
      <c r="W2628" s="10"/>
      <c r="Y2628" s="10"/>
    </row>
    <row r="2629" spans="9:25" x14ac:dyDescent="0.25">
      <c r="I2629" s="1"/>
      <c r="K2629" s="1"/>
      <c r="R2629" s="1"/>
      <c r="W2629" s="10"/>
      <c r="Y2629" s="10"/>
    </row>
    <row r="2630" spans="9:25" x14ac:dyDescent="0.25">
      <c r="I2630" s="1"/>
      <c r="K2630" s="1"/>
      <c r="R2630" s="1"/>
      <c r="W2630" s="10"/>
      <c r="Y2630" s="10"/>
    </row>
    <row r="2631" spans="9:25" x14ac:dyDescent="0.25">
      <c r="I2631" s="1"/>
      <c r="K2631" s="1"/>
      <c r="R2631" s="1"/>
      <c r="W2631" s="10"/>
      <c r="Y2631" s="10"/>
    </row>
    <row r="2632" spans="9:25" x14ac:dyDescent="0.25">
      <c r="I2632" s="1"/>
      <c r="K2632" s="1"/>
      <c r="R2632" s="1"/>
      <c r="W2632" s="10"/>
      <c r="Y2632" s="10"/>
    </row>
    <row r="2633" spans="9:25" x14ac:dyDescent="0.25">
      <c r="I2633" s="1"/>
      <c r="K2633" s="1"/>
      <c r="R2633" s="1"/>
      <c r="W2633" s="10"/>
      <c r="Y2633" s="10"/>
    </row>
    <row r="2634" spans="9:25" x14ac:dyDescent="0.25">
      <c r="I2634" s="1"/>
      <c r="K2634" s="1"/>
      <c r="R2634" s="1"/>
      <c r="W2634" s="10"/>
      <c r="Y2634" s="10"/>
    </row>
    <row r="2635" spans="9:25" x14ac:dyDescent="0.25">
      <c r="I2635" s="1"/>
      <c r="K2635" s="1"/>
      <c r="R2635" s="1"/>
      <c r="W2635" s="10"/>
      <c r="Y2635" s="10"/>
    </row>
    <row r="2636" spans="9:25" x14ac:dyDescent="0.25">
      <c r="I2636" s="1"/>
      <c r="K2636" s="1"/>
      <c r="R2636" s="1"/>
      <c r="W2636" s="10"/>
      <c r="Y2636" s="10"/>
    </row>
    <row r="2637" spans="9:25" x14ac:dyDescent="0.25">
      <c r="I2637" s="1"/>
      <c r="K2637" s="1"/>
      <c r="R2637" s="1"/>
      <c r="W2637" s="10"/>
      <c r="Y2637" s="10"/>
    </row>
    <row r="2638" spans="9:25" x14ac:dyDescent="0.25">
      <c r="I2638" s="1"/>
      <c r="K2638" s="1"/>
      <c r="R2638" s="1"/>
      <c r="W2638" s="10"/>
      <c r="Y2638" s="10"/>
    </row>
    <row r="2639" spans="9:25" x14ac:dyDescent="0.25">
      <c r="I2639" s="1"/>
      <c r="K2639" s="1"/>
      <c r="R2639" s="1"/>
      <c r="W2639" s="10"/>
      <c r="Y2639" s="10"/>
    </row>
    <row r="2640" spans="9:25" x14ac:dyDescent="0.25">
      <c r="I2640" s="1"/>
      <c r="K2640" s="1"/>
      <c r="R2640" s="1"/>
      <c r="W2640" s="10"/>
      <c r="Y2640" s="10"/>
    </row>
    <row r="2641" spans="9:25" x14ac:dyDescent="0.25">
      <c r="I2641" s="1"/>
      <c r="K2641" s="1"/>
      <c r="R2641" s="1"/>
      <c r="W2641" s="10"/>
      <c r="Y2641" s="10"/>
    </row>
    <row r="2642" spans="9:25" x14ac:dyDescent="0.25">
      <c r="I2642" s="1"/>
      <c r="K2642" s="1"/>
      <c r="R2642" s="1"/>
      <c r="W2642" s="10"/>
      <c r="Y2642" s="10"/>
    </row>
    <row r="2643" spans="9:25" x14ac:dyDescent="0.25">
      <c r="I2643" s="1"/>
      <c r="K2643" s="1"/>
      <c r="R2643" s="1"/>
      <c r="W2643" s="10"/>
      <c r="Y2643" s="10"/>
    </row>
    <row r="2644" spans="9:25" x14ac:dyDescent="0.25">
      <c r="I2644" s="1"/>
      <c r="K2644" s="1"/>
      <c r="R2644" s="1"/>
      <c r="W2644" s="10"/>
      <c r="Y2644" s="10"/>
    </row>
    <row r="2645" spans="9:25" x14ac:dyDescent="0.25">
      <c r="I2645" s="1"/>
      <c r="K2645" s="1"/>
      <c r="R2645" s="1"/>
      <c r="W2645" s="10"/>
      <c r="Y2645" s="10"/>
    </row>
    <row r="2646" spans="9:25" x14ac:dyDescent="0.25">
      <c r="I2646" s="1"/>
      <c r="K2646" s="1"/>
      <c r="R2646" s="1"/>
      <c r="W2646" s="10"/>
      <c r="Y2646" s="10"/>
    </row>
    <row r="2647" spans="9:25" x14ac:dyDescent="0.25">
      <c r="I2647" s="1"/>
      <c r="K2647" s="1"/>
      <c r="R2647" s="1"/>
      <c r="W2647" s="10"/>
      <c r="Y2647" s="10"/>
    </row>
    <row r="2648" spans="9:25" x14ac:dyDescent="0.25">
      <c r="I2648" s="1"/>
      <c r="K2648" s="1"/>
      <c r="R2648" s="1"/>
      <c r="W2648" s="10"/>
      <c r="Y2648" s="10"/>
    </row>
    <row r="2649" spans="9:25" x14ac:dyDescent="0.25">
      <c r="I2649" s="1"/>
      <c r="K2649" s="1"/>
      <c r="R2649" s="1"/>
      <c r="W2649" s="10"/>
      <c r="Y2649" s="10"/>
    </row>
    <row r="2650" spans="9:25" x14ac:dyDescent="0.25">
      <c r="I2650" s="1"/>
      <c r="K2650" s="1"/>
      <c r="R2650" s="1"/>
      <c r="W2650" s="10"/>
      <c r="Y2650" s="10"/>
    </row>
    <row r="2651" spans="9:25" x14ac:dyDescent="0.25">
      <c r="I2651" s="1"/>
      <c r="K2651" s="1"/>
      <c r="R2651" s="1"/>
      <c r="W2651" s="10"/>
      <c r="Y2651" s="10"/>
    </row>
    <row r="2652" spans="9:25" x14ac:dyDescent="0.25">
      <c r="I2652" s="1"/>
      <c r="K2652" s="1"/>
      <c r="R2652" s="1"/>
      <c r="W2652" s="10"/>
      <c r="Y2652" s="10"/>
    </row>
    <row r="2653" spans="9:25" x14ac:dyDescent="0.25">
      <c r="I2653" s="1"/>
      <c r="K2653" s="1"/>
      <c r="R2653" s="1"/>
      <c r="W2653" s="10"/>
      <c r="Y2653" s="10"/>
    </row>
    <row r="2654" spans="9:25" x14ac:dyDescent="0.25">
      <c r="I2654" s="1"/>
      <c r="K2654" s="1"/>
      <c r="R2654" s="1"/>
      <c r="W2654" s="10"/>
      <c r="Y2654" s="10"/>
    </row>
    <row r="2655" spans="9:25" x14ac:dyDescent="0.25">
      <c r="I2655" s="1"/>
      <c r="K2655" s="1"/>
      <c r="R2655" s="1"/>
      <c r="W2655" s="10"/>
      <c r="Y2655" s="10"/>
    </row>
    <row r="2656" spans="9:25" x14ac:dyDescent="0.25">
      <c r="I2656" s="1"/>
      <c r="K2656" s="1"/>
      <c r="R2656" s="1"/>
      <c r="W2656" s="10"/>
      <c r="Y2656" s="10"/>
    </row>
    <row r="2657" spans="9:25" x14ac:dyDescent="0.25">
      <c r="I2657" s="1"/>
      <c r="K2657" s="1"/>
      <c r="R2657" s="1"/>
      <c r="W2657" s="10"/>
      <c r="Y2657" s="10"/>
    </row>
    <row r="2658" spans="9:25" x14ac:dyDescent="0.25">
      <c r="I2658" s="1"/>
      <c r="K2658" s="1"/>
      <c r="R2658" s="1"/>
      <c r="W2658" s="10"/>
      <c r="Y2658" s="10"/>
    </row>
    <row r="2659" spans="9:25" x14ac:dyDescent="0.25">
      <c r="I2659" s="1"/>
      <c r="K2659" s="1"/>
      <c r="R2659" s="1"/>
      <c r="W2659" s="10"/>
      <c r="Y2659" s="10"/>
    </row>
    <row r="2660" spans="9:25" x14ac:dyDescent="0.25">
      <c r="I2660" s="1"/>
      <c r="K2660" s="1"/>
      <c r="R2660" s="1"/>
      <c r="W2660" s="10"/>
      <c r="Y2660" s="10"/>
    </row>
    <row r="2661" spans="9:25" x14ac:dyDescent="0.25">
      <c r="I2661" s="1"/>
      <c r="K2661" s="1"/>
      <c r="R2661" s="1"/>
      <c r="W2661" s="10"/>
      <c r="Y2661" s="10"/>
    </row>
    <row r="2662" spans="9:25" x14ac:dyDescent="0.25">
      <c r="I2662" s="1"/>
      <c r="K2662" s="1"/>
      <c r="R2662" s="1"/>
      <c r="W2662" s="10"/>
      <c r="Y2662" s="10"/>
    </row>
    <row r="2663" spans="9:25" x14ac:dyDescent="0.25">
      <c r="I2663" s="1"/>
      <c r="K2663" s="1"/>
      <c r="R2663" s="1"/>
      <c r="W2663" s="10"/>
      <c r="Y2663" s="10"/>
    </row>
    <row r="2664" spans="9:25" x14ac:dyDescent="0.25">
      <c r="I2664" s="1"/>
      <c r="K2664" s="1"/>
      <c r="R2664" s="1"/>
      <c r="W2664" s="10"/>
      <c r="Y2664" s="10"/>
    </row>
    <row r="2665" spans="9:25" x14ac:dyDescent="0.25">
      <c r="I2665" s="1"/>
      <c r="K2665" s="1"/>
      <c r="R2665" s="1"/>
      <c r="W2665" s="10"/>
      <c r="Y2665" s="10"/>
    </row>
    <row r="2666" spans="9:25" x14ac:dyDescent="0.25">
      <c r="I2666" s="1"/>
      <c r="K2666" s="1"/>
      <c r="R2666" s="1"/>
      <c r="W2666" s="10"/>
      <c r="Y2666" s="10"/>
    </row>
    <row r="2667" spans="9:25" x14ac:dyDescent="0.25">
      <c r="I2667" s="1"/>
      <c r="K2667" s="1"/>
      <c r="R2667" s="1"/>
      <c r="W2667" s="10"/>
      <c r="Y2667" s="10"/>
    </row>
    <row r="2668" spans="9:25" x14ac:dyDescent="0.25">
      <c r="I2668" s="1"/>
      <c r="K2668" s="1"/>
      <c r="R2668" s="1"/>
      <c r="W2668" s="10"/>
      <c r="Y2668" s="10"/>
    </row>
    <row r="2669" spans="9:25" x14ac:dyDescent="0.25">
      <c r="I2669" s="1"/>
      <c r="K2669" s="1"/>
      <c r="R2669" s="1"/>
      <c r="W2669" s="10"/>
      <c r="Y2669" s="10"/>
    </row>
    <row r="2670" spans="9:25" x14ac:dyDescent="0.25">
      <c r="I2670" s="1"/>
      <c r="K2670" s="1"/>
      <c r="R2670" s="1"/>
      <c r="W2670" s="10"/>
      <c r="Y2670" s="10"/>
    </row>
    <row r="2671" spans="9:25" x14ac:dyDescent="0.25">
      <c r="I2671" s="1"/>
      <c r="K2671" s="1"/>
      <c r="R2671" s="1"/>
      <c r="W2671" s="10"/>
      <c r="Y2671" s="10"/>
    </row>
    <row r="2672" spans="9:25" x14ac:dyDescent="0.25">
      <c r="I2672" s="1"/>
      <c r="K2672" s="1"/>
      <c r="R2672" s="1"/>
      <c r="W2672" s="10"/>
      <c r="Y2672" s="10"/>
    </row>
    <row r="2673" spans="9:25" x14ac:dyDescent="0.25">
      <c r="I2673" s="1"/>
      <c r="K2673" s="1"/>
      <c r="R2673" s="1"/>
      <c r="W2673" s="10"/>
      <c r="Y2673" s="10"/>
    </row>
    <row r="2674" spans="9:25" x14ac:dyDescent="0.25">
      <c r="I2674" s="1"/>
      <c r="K2674" s="1"/>
      <c r="R2674" s="1"/>
      <c r="W2674" s="10"/>
      <c r="Y2674" s="10"/>
    </row>
    <row r="2675" spans="9:25" x14ac:dyDescent="0.25">
      <c r="I2675" s="1"/>
      <c r="K2675" s="1"/>
      <c r="R2675" s="1"/>
      <c r="W2675" s="10"/>
      <c r="Y2675" s="10"/>
    </row>
    <row r="2676" spans="9:25" x14ac:dyDescent="0.25">
      <c r="I2676" s="1"/>
      <c r="K2676" s="1"/>
      <c r="R2676" s="1"/>
      <c r="W2676" s="10"/>
      <c r="Y2676" s="10"/>
    </row>
    <row r="2677" spans="9:25" x14ac:dyDescent="0.25">
      <c r="I2677" s="1"/>
      <c r="K2677" s="1"/>
      <c r="R2677" s="1"/>
      <c r="W2677" s="10"/>
      <c r="Y2677" s="10"/>
    </row>
    <row r="2678" spans="9:25" x14ac:dyDescent="0.25">
      <c r="I2678" s="1"/>
      <c r="K2678" s="1"/>
      <c r="R2678" s="1"/>
      <c r="W2678" s="10"/>
      <c r="Y2678" s="10"/>
    </row>
    <row r="2679" spans="9:25" x14ac:dyDescent="0.25">
      <c r="I2679" s="1"/>
      <c r="K2679" s="1"/>
      <c r="R2679" s="1"/>
      <c r="W2679" s="10"/>
      <c r="Y2679" s="10"/>
    </row>
    <row r="2680" spans="9:25" x14ac:dyDescent="0.25">
      <c r="I2680" s="1"/>
      <c r="K2680" s="1"/>
      <c r="R2680" s="1"/>
      <c r="W2680" s="10"/>
      <c r="Y2680" s="10"/>
    </row>
    <row r="2681" spans="9:25" x14ac:dyDescent="0.25">
      <c r="I2681" s="1"/>
      <c r="K2681" s="1"/>
      <c r="R2681" s="1"/>
      <c r="W2681" s="10"/>
      <c r="Y2681" s="10"/>
    </row>
    <row r="2682" spans="9:25" x14ac:dyDescent="0.25">
      <c r="I2682" s="1"/>
      <c r="K2682" s="1"/>
      <c r="R2682" s="1"/>
      <c r="W2682" s="10"/>
      <c r="Y2682" s="10"/>
    </row>
    <row r="2683" spans="9:25" x14ac:dyDescent="0.25">
      <c r="I2683" s="1"/>
      <c r="K2683" s="1"/>
      <c r="R2683" s="1"/>
      <c r="W2683" s="10"/>
      <c r="Y2683" s="10"/>
    </row>
    <row r="2684" spans="9:25" x14ac:dyDescent="0.25">
      <c r="I2684" s="1"/>
      <c r="K2684" s="1"/>
      <c r="R2684" s="1"/>
      <c r="W2684" s="10"/>
      <c r="Y2684" s="10"/>
    </row>
    <row r="2685" spans="9:25" x14ac:dyDescent="0.25">
      <c r="I2685" s="1"/>
      <c r="K2685" s="1"/>
      <c r="R2685" s="1"/>
      <c r="W2685" s="10"/>
      <c r="Y2685" s="10"/>
    </row>
    <row r="2686" spans="9:25" x14ac:dyDescent="0.25">
      <c r="I2686" s="1"/>
      <c r="K2686" s="1"/>
      <c r="R2686" s="1"/>
      <c r="W2686" s="10"/>
      <c r="Y2686" s="10"/>
    </row>
    <row r="2687" spans="9:25" x14ac:dyDescent="0.25">
      <c r="I2687" s="1"/>
      <c r="K2687" s="1"/>
      <c r="R2687" s="1"/>
      <c r="W2687" s="10"/>
      <c r="Y2687" s="10"/>
    </row>
    <row r="2688" spans="9:25" x14ac:dyDescent="0.25">
      <c r="I2688" s="1"/>
      <c r="K2688" s="1"/>
      <c r="R2688" s="1"/>
      <c r="W2688" s="10"/>
      <c r="Y2688" s="10"/>
    </row>
    <row r="2689" spans="9:25" x14ac:dyDescent="0.25">
      <c r="I2689" s="1"/>
      <c r="K2689" s="1"/>
      <c r="R2689" s="1"/>
      <c r="W2689" s="10"/>
      <c r="Y2689" s="10"/>
    </row>
    <row r="2690" spans="9:25" x14ac:dyDescent="0.25">
      <c r="I2690" s="1"/>
      <c r="K2690" s="1"/>
      <c r="R2690" s="1"/>
      <c r="W2690" s="10"/>
      <c r="Y2690" s="10"/>
    </row>
    <row r="2691" spans="9:25" x14ac:dyDescent="0.25">
      <c r="I2691" s="1"/>
      <c r="K2691" s="1"/>
      <c r="R2691" s="1"/>
      <c r="W2691" s="10"/>
      <c r="Y2691" s="10"/>
    </row>
    <row r="2692" spans="9:25" x14ac:dyDescent="0.25">
      <c r="I2692" s="1"/>
      <c r="K2692" s="1"/>
      <c r="R2692" s="1"/>
      <c r="W2692" s="10"/>
      <c r="Y2692" s="10"/>
    </row>
    <row r="2693" spans="9:25" x14ac:dyDescent="0.25">
      <c r="I2693" s="1"/>
      <c r="K2693" s="1"/>
      <c r="R2693" s="1"/>
      <c r="W2693" s="10"/>
      <c r="Y2693" s="10"/>
    </row>
    <row r="2694" spans="9:25" x14ac:dyDescent="0.25">
      <c r="I2694" s="1"/>
      <c r="K2694" s="1"/>
      <c r="R2694" s="1"/>
      <c r="W2694" s="10"/>
      <c r="Y2694" s="10"/>
    </row>
    <row r="2695" spans="9:25" x14ac:dyDescent="0.25">
      <c r="I2695" s="1"/>
      <c r="K2695" s="1"/>
      <c r="R2695" s="1"/>
      <c r="W2695" s="10"/>
      <c r="Y2695" s="10"/>
    </row>
    <row r="2696" spans="9:25" x14ac:dyDescent="0.25">
      <c r="I2696" s="1"/>
      <c r="K2696" s="1"/>
      <c r="R2696" s="1"/>
      <c r="W2696" s="10"/>
      <c r="Y2696" s="10"/>
    </row>
    <row r="2697" spans="9:25" x14ac:dyDescent="0.25">
      <c r="I2697" s="1"/>
      <c r="K2697" s="1"/>
      <c r="R2697" s="1"/>
      <c r="W2697" s="10"/>
      <c r="Y2697" s="10"/>
    </row>
    <row r="2698" spans="9:25" x14ac:dyDescent="0.25">
      <c r="I2698" s="1"/>
      <c r="K2698" s="1"/>
      <c r="R2698" s="1"/>
      <c r="W2698" s="10"/>
      <c r="Y2698" s="10"/>
    </row>
    <row r="2699" spans="9:25" x14ac:dyDescent="0.25">
      <c r="I2699" s="1"/>
      <c r="K2699" s="1"/>
      <c r="R2699" s="1"/>
      <c r="W2699" s="10"/>
      <c r="Y2699" s="10"/>
    </row>
    <row r="2700" spans="9:25" x14ac:dyDescent="0.25">
      <c r="I2700" s="1"/>
      <c r="K2700" s="1"/>
      <c r="R2700" s="1"/>
      <c r="W2700" s="10"/>
      <c r="Y2700" s="10"/>
    </row>
    <row r="2701" spans="9:25" x14ac:dyDescent="0.25">
      <c r="I2701" s="1"/>
      <c r="K2701" s="1"/>
      <c r="R2701" s="1"/>
      <c r="W2701" s="10"/>
      <c r="Y2701" s="10"/>
    </row>
    <row r="2702" spans="9:25" x14ac:dyDescent="0.25">
      <c r="I2702" s="1"/>
      <c r="K2702" s="1"/>
      <c r="R2702" s="1"/>
      <c r="W2702" s="10"/>
      <c r="Y2702" s="10"/>
    </row>
    <row r="2703" spans="9:25" x14ac:dyDescent="0.25">
      <c r="I2703" s="1"/>
      <c r="K2703" s="1"/>
      <c r="R2703" s="1"/>
      <c r="W2703" s="10"/>
      <c r="Y2703" s="10"/>
    </row>
    <row r="2704" spans="9:25" x14ac:dyDescent="0.25">
      <c r="I2704" s="1"/>
      <c r="K2704" s="1"/>
      <c r="R2704" s="1"/>
      <c r="W2704" s="10"/>
      <c r="Y2704" s="10"/>
    </row>
    <row r="2705" spans="9:25" x14ac:dyDescent="0.25">
      <c r="I2705" s="1"/>
      <c r="K2705" s="1"/>
      <c r="R2705" s="1"/>
      <c r="W2705" s="10"/>
      <c r="Y2705" s="10"/>
    </row>
    <row r="2706" spans="9:25" x14ac:dyDescent="0.25">
      <c r="I2706" s="1"/>
      <c r="K2706" s="1"/>
      <c r="R2706" s="1"/>
      <c r="W2706" s="10"/>
      <c r="Y2706" s="10"/>
    </row>
    <row r="2707" spans="9:25" x14ac:dyDescent="0.25">
      <c r="I2707" s="1"/>
      <c r="K2707" s="1"/>
      <c r="R2707" s="1"/>
      <c r="W2707" s="10"/>
      <c r="Y2707" s="10"/>
    </row>
    <row r="2708" spans="9:25" x14ac:dyDescent="0.25">
      <c r="I2708" s="1"/>
      <c r="K2708" s="1"/>
      <c r="R2708" s="1"/>
      <c r="W2708" s="10"/>
      <c r="Y2708" s="10"/>
    </row>
    <row r="2709" spans="9:25" x14ac:dyDescent="0.25">
      <c r="I2709" s="1"/>
      <c r="K2709" s="1"/>
      <c r="R2709" s="1"/>
      <c r="W2709" s="10"/>
      <c r="Y2709" s="10"/>
    </row>
    <row r="2710" spans="9:25" x14ac:dyDescent="0.25">
      <c r="I2710" s="1"/>
      <c r="K2710" s="1"/>
      <c r="R2710" s="1"/>
      <c r="W2710" s="10"/>
      <c r="Y2710" s="10"/>
    </row>
    <row r="2711" spans="9:25" x14ac:dyDescent="0.25">
      <c r="I2711" s="1"/>
      <c r="K2711" s="1"/>
      <c r="R2711" s="1"/>
      <c r="W2711" s="10"/>
      <c r="Y2711" s="10"/>
    </row>
    <row r="2712" spans="9:25" x14ac:dyDescent="0.25">
      <c r="I2712" s="1"/>
      <c r="K2712" s="1"/>
      <c r="R2712" s="1"/>
      <c r="W2712" s="10"/>
      <c r="Y2712" s="10"/>
    </row>
    <row r="2713" spans="9:25" x14ac:dyDescent="0.25">
      <c r="I2713" s="1"/>
      <c r="K2713" s="1"/>
      <c r="R2713" s="1"/>
      <c r="W2713" s="10"/>
      <c r="Y2713" s="10"/>
    </row>
    <row r="2714" spans="9:25" x14ac:dyDescent="0.25">
      <c r="I2714" s="1"/>
      <c r="K2714" s="1"/>
      <c r="R2714" s="1"/>
      <c r="W2714" s="10"/>
      <c r="Y2714" s="10"/>
    </row>
    <row r="2715" spans="9:25" x14ac:dyDescent="0.25">
      <c r="I2715" s="1"/>
      <c r="K2715" s="1"/>
      <c r="R2715" s="1"/>
      <c r="W2715" s="10"/>
      <c r="Y2715" s="10"/>
    </row>
    <row r="2716" spans="9:25" x14ac:dyDescent="0.25">
      <c r="I2716" s="1"/>
      <c r="K2716" s="1"/>
      <c r="R2716" s="1"/>
      <c r="W2716" s="10"/>
      <c r="Y2716" s="10"/>
    </row>
    <row r="2717" spans="9:25" x14ac:dyDescent="0.25">
      <c r="I2717" s="1"/>
      <c r="K2717" s="1"/>
      <c r="R2717" s="1"/>
      <c r="W2717" s="10"/>
      <c r="Y2717" s="10"/>
    </row>
    <row r="2718" spans="9:25" x14ac:dyDescent="0.25">
      <c r="I2718" s="1"/>
      <c r="K2718" s="1"/>
      <c r="R2718" s="1"/>
      <c r="W2718" s="10"/>
      <c r="Y2718" s="10"/>
    </row>
    <row r="2719" spans="9:25" x14ac:dyDescent="0.25">
      <c r="I2719" s="1"/>
      <c r="K2719" s="1"/>
      <c r="R2719" s="1"/>
      <c r="W2719" s="10"/>
      <c r="Y2719" s="10"/>
    </row>
    <row r="2720" spans="9:25" x14ac:dyDescent="0.25">
      <c r="I2720" s="1"/>
      <c r="K2720" s="1"/>
      <c r="R2720" s="1"/>
      <c r="W2720" s="10"/>
      <c r="Y2720" s="10"/>
    </row>
    <row r="2721" spans="9:25" x14ac:dyDescent="0.25">
      <c r="I2721" s="1"/>
      <c r="K2721" s="1"/>
      <c r="R2721" s="1"/>
      <c r="W2721" s="10"/>
      <c r="Y2721" s="10"/>
    </row>
    <row r="2722" spans="9:25" x14ac:dyDescent="0.25">
      <c r="I2722" s="1"/>
      <c r="K2722" s="1"/>
      <c r="R2722" s="1"/>
      <c r="W2722" s="10"/>
      <c r="Y2722" s="10"/>
    </row>
    <row r="2723" spans="9:25" x14ac:dyDescent="0.25">
      <c r="I2723" s="1"/>
      <c r="K2723" s="1"/>
      <c r="R2723" s="1"/>
      <c r="W2723" s="10"/>
      <c r="Y2723" s="10"/>
    </row>
    <row r="2724" spans="9:25" x14ac:dyDescent="0.25">
      <c r="I2724" s="1"/>
      <c r="K2724" s="1"/>
      <c r="R2724" s="1"/>
      <c r="W2724" s="10"/>
      <c r="Y2724" s="10"/>
    </row>
    <row r="2725" spans="9:25" x14ac:dyDescent="0.25">
      <c r="I2725" s="1"/>
      <c r="K2725" s="1"/>
      <c r="R2725" s="1"/>
      <c r="W2725" s="10"/>
      <c r="Y2725" s="10"/>
    </row>
    <row r="2726" spans="9:25" x14ac:dyDescent="0.25">
      <c r="I2726" s="1"/>
      <c r="K2726" s="1"/>
      <c r="R2726" s="1"/>
      <c r="W2726" s="10"/>
      <c r="Y2726" s="10"/>
    </row>
    <row r="2727" spans="9:25" x14ac:dyDescent="0.25">
      <c r="I2727" s="1"/>
      <c r="K2727" s="1"/>
      <c r="R2727" s="1"/>
      <c r="W2727" s="10"/>
      <c r="Y2727" s="10"/>
    </row>
    <row r="2728" spans="9:25" x14ac:dyDescent="0.25">
      <c r="I2728" s="1"/>
      <c r="K2728" s="1"/>
      <c r="R2728" s="1"/>
      <c r="W2728" s="10"/>
      <c r="Y2728" s="10"/>
    </row>
    <row r="2729" spans="9:25" x14ac:dyDescent="0.25">
      <c r="I2729" s="1"/>
      <c r="K2729" s="1"/>
      <c r="R2729" s="1"/>
      <c r="W2729" s="10"/>
      <c r="Y2729" s="10"/>
    </row>
    <row r="2730" spans="9:25" x14ac:dyDescent="0.25">
      <c r="I2730" s="1"/>
      <c r="K2730" s="1"/>
      <c r="R2730" s="1"/>
      <c r="W2730" s="10"/>
      <c r="Y2730" s="10"/>
    </row>
    <row r="2731" spans="9:25" x14ac:dyDescent="0.25">
      <c r="I2731" s="1"/>
      <c r="K2731" s="1"/>
      <c r="R2731" s="1"/>
      <c r="W2731" s="10"/>
      <c r="Y2731" s="10"/>
    </row>
    <row r="2732" spans="9:25" x14ac:dyDescent="0.25">
      <c r="I2732" s="1"/>
      <c r="K2732" s="1"/>
      <c r="R2732" s="1"/>
      <c r="W2732" s="10"/>
      <c r="Y2732" s="10"/>
    </row>
    <row r="2733" spans="9:25" x14ac:dyDescent="0.25">
      <c r="I2733" s="1"/>
      <c r="K2733" s="1"/>
      <c r="R2733" s="1"/>
      <c r="W2733" s="10"/>
      <c r="Y2733" s="10"/>
    </row>
    <row r="2734" spans="9:25" x14ac:dyDescent="0.25">
      <c r="I2734" s="1"/>
      <c r="K2734" s="1"/>
      <c r="R2734" s="1"/>
      <c r="W2734" s="10"/>
      <c r="Y2734" s="10"/>
    </row>
    <row r="2735" spans="9:25" x14ac:dyDescent="0.25">
      <c r="I2735" s="1"/>
      <c r="K2735" s="1"/>
      <c r="R2735" s="1"/>
      <c r="W2735" s="10"/>
      <c r="Y2735" s="10"/>
    </row>
    <row r="2736" spans="9:25" x14ac:dyDescent="0.25">
      <c r="I2736" s="1"/>
      <c r="K2736" s="1"/>
      <c r="R2736" s="1"/>
      <c r="W2736" s="10"/>
      <c r="Y2736" s="10"/>
    </row>
    <row r="2737" spans="9:25" x14ac:dyDescent="0.25">
      <c r="I2737" s="1"/>
      <c r="K2737" s="1"/>
      <c r="R2737" s="1"/>
      <c r="W2737" s="10"/>
      <c r="Y2737" s="10"/>
    </row>
    <row r="2738" spans="9:25" x14ac:dyDescent="0.25">
      <c r="I2738" s="1"/>
      <c r="K2738" s="1"/>
      <c r="R2738" s="1"/>
      <c r="W2738" s="10"/>
      <c r="Y2738" s="10"/>
    </row>
    <row r="2739" spans="9:25" x14ac:dyDescent="0.25">
      <c r="I2739" s="1"/>
      <c r="K2739" s="1"/>
      <c r="R2739" s="1"/>
      <c r="W2739" s="10"/>
      <c r="Y2739" s="10"/>
    </row>
    <row r="2740" spans="9:25" x14ac:dyDescent="0.25">
      <c r="I2740" s="1"/>
      <c r="K2740" s="1"/>
      <c r="R2740" s="1"/>
      <c r="W2740" s="10"/>
      <c r="Y2740" s="10"/>
    </row>
    <row r="2741" spans="9:25" x14ac:dyDescent="0.25">
      <c r="I2741" s="1"/>
      <c r="K2741" s="1"/>
      <c r="R2741" s="1"/>
      <c r="W2741" s="10"/>
      <c r="Y2741" s="10"/>
    </row>
    <row r="2742" spans="9:25" x14ac:dyDescent="0.25">
      <c r="I2742" s="1"/>
      <c r="K2742" s="1"/>
      <c r="R2742" s="1"/>
      <c r="W2742" s="10"/>
      <c r="Y2742" s="10"/>
    </row>
    <row r="2743" spans="9:25" x14ac:dyDescent="0.25">
      <c r="I2743" s="1"/>
      <c r="K2743" s="1"/>
      <c r="R2743" s="1"/>
      <c r="W2743" s="10"/>
      <c r="Y2743" s="10"/>
    </row>
    <row r="2744" spans="9:25" x14ac:dyDescent="0.25">
      <c r="I2744" s="1"/>
      <c r="K2744" s="1"/>
      <c r="R2744" s="1"/>
      <c r="W2744" s="10"/>
      <c r="Y2744" s="10"/>
    </row>
    <row r="2745" spans="9:25" x14ac:dyDescent="0.25">
      <c r="I2745" s="1"/>
      <c r="K2745" s="1"/>
      <c r="R2745" s="1"/>
      <c r="W2745" s="10"/>
      <c r="Y2745" s="10"/>
    </row>
    <row r="2746" spans="9:25" x14ac:dyDescent="0.25">
      <c r="I2746" s="1"/>
      <c r="K2746" s="1"/>
      <c r="R2746" s="1"/>
      <c r="W2746" s="10"/>
      <c r="Y2746" s="10"/>
    </row>
    <row r="2747" spans="9:25" x14ac:dyDescent="0.25">
      <c r="I2747" s="1"/>
      <c r="K2747" s="1"/>
      <c r="R2747" s="1"/>
      <c r="W2747" s="10"/>
      <c r="Y2747" s="10"/>
    </row>
    <row r="2748" spans="9:25" x14ac:dyDescent="0.25">
      <c r="I2748" s="1"/>
      <c r="K2748" s="1"/>
      <c r="R2748" s="1"/>
      <c r="W2748" s="10"/>
      <c r="Y2748" s="10"/>
    </row>
    <row r="2749" spans="9:25" x14ac:dyDescent="0.25">
      <c r="I2749" s="1"/>
      <c r="K2749" s="1"/>
      <c r="R2749" s="1"/>
      <c r="W2749" s="10"/>
      <c r="Y2749" s="10"/>
    </row>
    <row r="2750" spans="9:25" x14ac:dyDescent="0.25">
      <c r="I2750" s="1"/>
      <c r="K2750" s="1"/>
      <c r="R2750" s="1"/>
      <c r="W2750" s="10"/>
      <c r="Y2750" s="10"/>
    </row>
    <row r="2751" spans="9:25" x14ac:dyDescent="0.25">
      <c r="I2751" s="1"/>
      <c r="K2751" s="1"/>
      <c r="R2751" s="1"/>
      <c r="W2751" s="10"/>
      <c r="Y2751" s="10"/>
    </row>
    <row r="2752" spans="9:25" x14ac:dyDescent="0.25">
      <c r="I2752" s="1"/>
      <c r="K2752" s="1"/>
      <c r="R2752" s="1"/>
      <c r="W2752" s="10"/>
      <c r="Y2752" s="10"/>
    </row>
    <row r="2753" spans="9:25" x14ac:dyDescent="0.25">
      <c r="I2753" s="1"/>
      <c r="K2753" s="1"/>
      <c r="R2753" s="1"/>
      <c r="W2753" s="10"/>
      <c r="Y2753" s="10"/>
    </row>
    <row r="2754" spans="9:25" x14ac:dyDescent="0.25">
      <c r="I2754" s="1"/>
      <c r="K2754" s="1"/>
      <c r="R2754" s="1"/>
      <c r="W2754" s="10"/>
      <c r="Y2754" s="10"/>
    </row>
    <row r="2755" spans="9:25" x14ac:dyDescent="0.25">
      <c r="I2755" s="1"/>
      <c r="K2755" s="1"/>
      <c r="R2755" s="1"/>
      <c r="W2755" s="10"/>
      <c r="Y2755" s="10"/>
    </row>
    <row r="2756" spans="9:25" x14ac:dyDescent="0.25">
      <c r="I2756" s="1"/>
      <c r="K2756" s="1"/>
      <c r="R2756" s="1"/>
      <c r="W2756" s="10"/>
      <c r="Y2756" s="10"/>
    </row>
    <row r="2757" spans="9:25" x14ac:dyDescent="0.25">
      <c r="I2757" s="1"/>
      <c r="K2757" s="1"/>
      <c r="R2757" s="1"/>
      <c r="W2757" s="10"/>
      <c r="Y2757" s="10"/>
    </row>
    <row r="2758" spans="9:25" x14ac:dyDescent="0.25">
      <c r="I2758" s="1"/>
      <c r="K2758" s="1"/>
      <c r="R2758" s="1"/>
      <c r="W2758" s="10"/>
      <c r="Y2758" s="10"/>
    </row>
    <row r="2759" spans="9:25" x14ac:dyDescent="0.25">
      <c r="I2759" s="1"/>
      <c r="K2759" s="1"/>
      <c r="R2759" s="1"/>
      <c r="W2759" s="10"/>
      <c r="Y2759" s="10"/>
    </row>
    <row r="2760" spans="9:25" x14ac:dyDescent="0.25">
      <c r="I2760" s="1"/>
      <c r="K2760" s="1"/>
      <c r="R2760" s="1"/>
      <c r="W2760" s="10"/>
      <c r="Y2760" s="10"/>
    </row>
    <row r="2761" spans="9:25" x14ac:dyDescent="0.25">
      <c r="I2761" s="1"/>
      <c r="K2761" s="1"/>
      <c r="R2761" s="1"/>
      <c r="W2761" s="10"/>
      <c r="Y2761" s="10"/>
    </row>
    <row r="2762" spans="9:25" x14ac:dyDescent="0.25">
      <c r="I2762" s="1"/>
      <c r="K2762" s="1"/>
      <c r="R2762" s="1"/>
      <c r="W2762" s="10"/>
      <c r="Y2762" s="10"/>
    </row>
    <row r="2763" spans="9:25" x14ac:dyDescent="0.25">
      <c r="I2763" s="1"/>
      <c r="K2763" s="1"/>
      <c r="R2763" s="1"/>
      <c r="W2763" s="10"/>
      <c r="Y2763" s="10"/>
    </row>
    <row r="2764" spans="9:25" x14ac:dyDescent="0.25">
      <c r="I2764" s="1"/>
      <c r="K2764" s="1"/>
      <c r="R2764" s="1"/>
      <c r="W2764" s="10"/>
      <c r="Y2764" s="10"/>
    </row>
    <row r="2765" spans="9:25" x14ac:dyDescent="0.25">
      <c r="I2765" s="1"/>
      <c r="K2765" s="1"/>
      <c r="R2765" s="1"/>
      <c r="W2765" s="10"/>
      <c r="Y2765" s="10"/>
    </row>
    <row r="2766" spans="9:25" x14ac:dyDescent="0.25">
      <c r="I2766" s="1"/>
      <c r="K2766" s="1"/>
      <c r="R2766" s="1"/>
      <c r="W2766" s="10"/>
      <c r="Y2766" s="10"/>
    </row>
    <row r="2767" spans="9:25" x14ac:dyDescent="0.25">
      <c r="I2767" s="1"/>
      <c r="K2767" s="1"/>
      <c r="R2767" s="1"/>
      <c r="W2767" s="10"/>
      <c r="Y2767" s="10"/>
    </row>
    <row r="2768" spans="9:25" x14ac:dyDescent="0.25">
      <c r="I2768" s="1"/>
      <c r="K2768" s="1"/>
      <c r="R2768" s="1"/>
      <c r="W2768" s="10"/>
      <c r="Y2768" s="10"/>
    </row>
    <row r="2769" spans="9:25" x14ac:dyDescent="0.25">
      <c r="I2769" s="1"/>
      <c r="K2769" s="1"/>
      <c r="R2769" s="1"/>
      <c r="W2769" s="10"/>
      <c r="Y2769" s="10"/>
    </row>
    <row r="2770" spans="9:25" x14ac:dyDescent="0.25">
      <c r="I2770" s="1"/>
      <c r="K2770" s="1"/>
      <c r="R2770" s="1"/>
      <c r="W2770" s="10"/>
      <c r="Y2770" s="10"/>
    </row>
    <row r="2771" spans="9:25" x14ac:dyDescent="0.25">
      <c r="I2771" s="1"/>
      <c r="K2771" s="1"/>
      <c r="R2771" s="1"/>
      <c r="W2771" s="10"/>
      <c r="Y2771" s="10"/>
    </row>
    <row r="2772" spans="9:25" x14ac:dyDescent="0.25">
      <c r="I2772" s="1"/>
      <c r="K2772" s="1"/>
      <c r="R2772" s="1"/>
      <c r="W2772" s="10"/>
      <c r="Y2772" s="10"/>
    </row>
    <row r="2773" spans="9:25" x14ac:dyDescent="0.25">
      <c r="I2773" s="1"/>
      <c r="K2773" s="1"/>
      <c r="R2773" s="1"/>
      <c r="W2773" s="10"/>
      <c r="Y2773" s="10"/>
    </row>
    <row r="2774" spans="9:25" x14ac:dyDescent="0.25">
      <c r="I2774" s="1"/>
      <c r="K2774" s="1"/>
      <c r="R2774" s="1"/>
      <c r="W2774" s="10"/>
      <c r="Y2774" s="10"/>
    </row>
    <row r="2775" spans="9:25" x14ac:dyDescent="0.25">
      <c r="I2775" s="1"/>
      <c r="K2775" s="1"/>
      <c r="R2775" s="1"/>
      <c r="W2775" s="10"/>
      <c r="Y2775" s="10"/>
    </row>
    <row r="2776" spans="9:25" x14ac:dyDescent="0.25">
      <c r="I2776" s="1"/>
      <c r="K2776" s="1"/>
      <c r="R2776" s="1"/>
      <c r="W2776" s="10"/>
      <c r="Y2776" s="10"/>
    </row>
    <row r="2777" spans="9:25" x14ac:dyDescent="0.25">
      <c r="I2777" s="1"/>
      <c r="K2777" s="1"/>
      <c r="R2777" s="1"/>
      <c r="W2777" s="10"/>
      <c r="Y2777" s="10"/>
    </row>
    <row r="2778" spans="9:25" x14ac:dyDescent="0.25">
      <c r="I2778" s="1"/>
      <c r="K2778" s="1"/>
      <c r="R2778" s="1"/>
      <c r="W2778" s="10"/>
      <c r="Y2778" s="10"/>
    </row>
    <row r="2779" spans="9:25" x14ac:dyDescent="0.25">
      <c r="I2779" s="1"/>
      <c r="K2779" s="1"/>
      <c r="R2779" s="1"/>
      <c r="W2779" s="10"/>
      <c r="Y2779" s="10"/>
    </row>
    <row r="2780" spans="9:25" x14ac:dyDescent="0.25">
      <c r="I2780" s="1"/>
      <c r="K2780" s="1"/>
      <c r="R2780" s="1"/>
      <c r="W2780" s="10"/>
      <c r="Y2780" s="10"/>
    </row>
    <row r="2781" spans="9:25" x14ac:dyDescent="0.25">
      <c r="I2781" s="1"/>
      <c r="K2781" s="1"/>
      <c r="R2781" s="1"/>
      <c r="W2781" s="10"/>
      <c r="Y2781" s="10"/>
    </row>
    <row r="2782" spans="9:25" x14ac:dyDescent="0.25">
      <c r="I2782" s="1"/>
      <c r="K2782" s="1"/>
      <c r="R2782" s="1"/>
      <c r="W2782" s="10"/>
      <c r="Y2782" s="10"/>
    </row>
    <row r="2783" spans="9:25" x14ac:dyDescent="0.25">
      <c r="I2783" s="1"/>
      <c r="K2783" s="1"/>
      <c r="R2783" s="1"/>
      <c r="W2783" s="10"/>
      <c r="Y2783" s="10"/>
    </row>
    <row r="2784" spans="9:25" x14ac:dyDescent="0.25">
      <c r="I2784" s="1"/>
      <c r="K2784" s="1"/>
      <c r="R2784" s="1"/>
      <c r="W2784" s="10"/>
      <c r="Y2784" s="10"/>
    </row>
    <row r="2785" spans="9:25" x14ac:dyDescent="0.25">
      <c r="I2785" s="1"/>
      <c r="K2785" s="1"/>
      <c r="R2785" s="1"/>
      <c r="W2785" s="10"/>
      <c r="Y2785" s="10"/>
    </row>
    <row r="2786" spans="9:25" x14ac:dyDescent="0.25">
      <c r="I2786" s="1"/>
      <c r="K2786" s="1"/>
      <c r="R2786" s="1"/>
      <c r="W2786" s="10"/>
      <c r="Y2786" s="10"/>
    </row>
    <row r="2787" spans="9:25" x14ac:dyDescent="0.25">
      <c r="I2787" s="1"/>
      <c r="K2787" s="1"/>
      <c r="R2787" s="1"/>
      <c r="W2787" s="10"/>
      <c r="Y2787" s="10"/>
    </row>
    <row r="2788" spans="9:25" x14ac:dyDescent="0.25">
      <c r="I2788" s="1"/>
      <c r="K2788" s="1"/>
      <c r="R2788" s="1"/>
      <c r="W2788" s="10"/>
      <c r="Y2788" s="10"/>
    </row>
    <row r="2789" spans="9:25" x14ac:dyDescent="0.25">
      <c r="I2789" s="1"/>
      <c r="K2789" s="1"/>
      <c r="R2789" s="1"/>
      <c r="W2789" s="10"/>
      <c r="Y2789" s="10"/>
    </row>
    <row r="2790" spans="9:25" x14ac:dyDescent="0.25">
      <c r="I2790" s="1"/>
      <c r="K2790" s="1"/>
      <c r="R2790" s="1"/>
      <c r="W2790" s="10"/>
      <c r="Y2790" s="10"/>
    </row>
    <row r="2791" spans="9:25" x14ac:dyDescent="0.25">
      <c r="I2791" s="1"/>
      <c r="K2791" s="1"/>
      <c r="R2791" s="1"/>
      <c r="W2791" s="10"/>
      <c r="Y2791" s="10"/>
    </row>
    <row r="2792" spans="9:25" x14ac:dyDescent="0.25">
      <c r="I2792" s="1"/>
      <c r="K2792" s="1"/>
      <c r="R2792" s="1"/>
      <c r="W2792" s="10"/>
      <c r="Y2792" s="10"/>
    </row>
    <row r="2793" spans="9:25" x14ac:dyDescent="0.25">
      <c r="I2793" s="1"/>
      <c r="K2793" s="1"/>
      <c r="R2793" s="1"/>
      <c r="W2793" s="10"/>
      <c r="Y2793" s="10"/>
    </row>
    <row r="2794" spans="9:25" x14ac:dyDescent="0.25">
      <c r="I2794" s="1"/>
      <c r="K2794" s="1"/>
      <c r="R2794" s="1"/>
      <c r="W2794" s="10"/>
      <c r="Y2794" s="10"/>
    </row>
    <row r="2795" spans="9:25" x14ac:dyDescent="0.25">
      <c r="I2795" s="1"/>
      <c r="K2795" s="1"/>
      <c r="R2795" s="1"/>
      <c r="W2795" s="10"/>
      <c r="Y2795" s="10"/>
    </row>
    <row r="2796" spans="9:25" x14ac:dyDescent="0.25">
      <c r="I2796" s="1"/>
      <c r="K2796" s="1"/>
      <c r="R2796" s="1"/>
      <c r="W2796" s="10"/>
      <c r="Y2796" s="10"/>
    </row>
    <row r="2797" spans="9:25" x14ac:dyDescent="0.25">
      <c r="I2797" s="1"/>
      <c r="K2797" s="1"/>
      <c r="R2797" s="1"/>
      <c r="W2797" s="10"/>
      <c r="Y2797" s="10"/>
    </row>
    <row r="2798" spans="9:25" x14ac:dyDescent="0.25">
      <c r="I2798" s="1"/>
      <c r="K2798" s="1"/>
      <c r="R2798" s="1"/>
      <c r="W2798" s="10"/>
      <c r="Y2798" s="10"/>
    </row>
    <row r="2799" spans="9:25" x14ac:dyDescent="0.25">
      <c r="I2799" s="1"/>
      <c r="K2799" s="1"/>
      <c r="R2799" s="1"/>
      <c r="W2799" s="10"/>
      <c r="Y2799" s="10"/>
    </row>
    <row r="2800" spans="9:25" x14ac:dyDescent="0.25">
      <c r="I2800" s="1"/>
      <c r="K2800" s="1"/>
      <c r="R2800" s="1"/>
      <c r="W2800" s="10"/>
      <c r="Y2800" s="10"/>
    </row>
    <row r="2801" spans="9:25" x14ac:dyDescent="0.25">
      <c r="I2801" s="1"/>
      <c r="K2801" s="1"/>
      <c r="R2801" s="1"/>
      <c r="W2801" s="10"/>
      <c r="Y2801" s="10"/>
    </row>
    <row r="2802" spans="9:25" x14ac:dyDescent="0.25">
      <c r="I2802" s="1"/>
      <c r="K2802" s="1"/>
      <c r="R2802" s="1"/>
      <c r="W2802" s="10"/>
      <c r="Y2802" s="10"/>
    </row>
    <row r="2803" spans="9:25" x14ac:dyDescent="0.25">
      <c r="I2803" s="1"/>
      <c r="K2803" s="1"/>
      <c r="R2803" s="1"/>
      <c r="W2803" s="10"/>
      <c r="Y2803" s="10"/>
    </row>
    <row r="2804" spans="9:25" x14ac:dyDescent="0.25">
      <c r="I2804" s="1"/>
      <c r="K2804" s="1"/>
      <c r="R2804" s="1"/>
      <c r="W2804" s="10"/>
      <c r="Y2804" s="10"/>
    </row>
    <row r="2805" spans="9:25" x14ac:dyDescent="0.25">
      <c r="I2805" s="1"/>
      <c r="K2805" s="1"/>
      <c r="R2805" s="1"/>
      <c r="W2805" s="10"/>
      <c r="Y2805" s="10"/>
    </row>
    <row r="2806" spans="9:25" x14ac:dyDescent="0.25">
      <c r="I2806" s="1"/>
      <c r="K2806" s="1"/>
      <c r="R2806" s="1"/>
      <c r="W2806" s="10"/>
      <c r="Y2806" s="10"/>
    </row>
    <row r="2807" spans="9:25" x14ac:dyDescent="0.25">
      <c r="I2807" s="1"/>
      <c r="K2807" s="1"/>
      <c r="R2807" s="1"/>
      <c r="W2807" s="10"/>
      <c r="Y2807" s="10"/>
    </row>
    <row r="2808" spans="9:25" x14ac:dyDescent="0.25">
      <c r="I2808" s="1"/>
      <c r="K2808" s="1"/>
      <c r="R2808" s="1"/>
      <c r="W2808" s="10"/>
      <c r="Y2808" s="10"/>
    </row>
    <row r="2809" spans="9:25" x14ac:dyDescent="0.25">
      <c r="I2809" s="1"/>
      <c r="K2809" s="1"/>
      <c r="R2809" s="1"/>
      <c r="W2809" s="10"/>
      <c r="Y2809" s="10"/>
    </row>
    <row r="2810" spans="9:25" x14ac:dyDescent="0.25">
      <c r="I2810" s="1"/>
      <c r="K2810" s="1"/>
      <c r="R2810" s="1"/>
      <c r="W2810" s="10"/>
      <c r="Y2810" s="10"/>
    </row>
    <row r="2811" spans="9:25" x14ac:dyDescent="0.25">
      <c r="I2811" s="1"/>
      <c r="K2811" s="1"/>
      <c r="R2811" s="1"/>
      <c r="W2811" s="10"/>
      <c r="Y2811" s="10"/>
    </row>
    <row r="2812" spans="9:25" x14ac:dyDescent="0.25">
      <c r="I2812" s="1"/>
      <c r="K2812" s="1"/>
      <c r="R2812" s="1"/>
      <c r="W2812" s="10"/>
      <c r="Y2812" s="10"/>
    </row>
    <row r="2813" spans="9:25" x14ac:dyDescent="0.25">
      <c r="I2813" s="1"/>
      <c r="K2813" s="1"/>
      <c r="R2813" s="1"/>
      <c r="W2813" s="10"/>
      <c r="Y2813" s="10"/>
    </row>
    <row r="2814" spans="9:25" x14ac:dyDescent="0.25">
      <c r="I2814" s="1"/>
      <c r="K2814" s="1"/>
      <c r="R2814" s="1"/>
      <c r="W2814" s="10"/>
      <c r="Y2814" s="10"/>
    </row>
    <row r="2815" spans="9:25" x14ac:dyDescent="0.25">
      <c r="I2815" s="1"/>
      <c r="K2815" s="1"/>
      <c r="R2815" s="1"/>
      <c r="W2815" s="10"/>
      <c r="Y2815" s="10"/>
    </row>
    <row r="2816" spans="9:25" x14ac:dyDescent="0.25">
      <c r="I2816" s="1"/>
      <c r="K2816" s="1"/>
      <c r="R2816" s="1"/>
      <c r="W2816" s="10"/>
      <c r="Y2816" s="10"/>
    </row>
    <row r="2817" spans="9:25" x14ac:dyDescent="0.25">
      <c r="I2817" s="1"/>
      <c r="K2817" s="1"/>
      <c r="R2817" s="1"/>
      <c r="W2817" s="10"/>
      <c r="Y2817" s="10"/>
    </row>
    <row r="2818" spans="9:25" x14ac:dyDescent="0.25">
      <c r="I2818" s="1"/>
      <c r="K2818" s="1"/>
      <c r="R2818" s="1"/>
      <c r="W2818" s="10"/>
      <c r="Y2818" s="10"/>
    </row>
    <row r="2819" spans="9:25" x14ac:dyDescent="0.25">
      <c r="I2819" s="1"/>
      <c r="K2819" s="1"/>
      <c r="R2819" s="1"/>
      <c r="W2819" s="10"/>
      <c r="Y2819" s="10"/>
    </row>
    <row r="2820" spans="9:25" x14ac:dyDescent="0.25">
      <c r="I2820" s="1"/>
      <c r="K2820" s="1"/>
      <c r="R2820" s="1"/>
      <c r="W2820" s="10"/>
      <c r="Y2820" s="10"/>
    </row>
    <row r="2821" spans="9:25" x14ac:dyDescent="0.25">
      <c r="I2821" s="1"/>
      <c r="K2821" s="1"/>
      <c r="R2821" s="1"/>
      <c r="W2821" s="10"/>
      <c r="Y2821" s="10"/>
    </row>
    <row r="2822" spans="9:25" x14ac:dyDescent="0.25">
      <c r="I2822" s="1"/>
      <c r="K2822" s="1"/>
      <c r="R2822" s="1"/>
      <c r="W2822" s="10"/>
      <c r="Y2822" s="10"/>
    </row>
    <row r="2823" spans="9:25" x14ac:dyDescent="0.25">
      <c r="I2823" s="1"/>
      <c r="K2823" s="1"/>
      <c r="R2823" s="1"/>
      <c r="W2823" s="10"/>
      <c r="Y2823" s="10"/>
    </row>
    <row r="2824" spans="9:25" x14ac:dyDescent="0.25">
      <c r="I2824" s="1"/>
      <c r="K2824" s="1"/>
      <c r="R2824" s="1"/>
      <c r="W2824" s="10"/>
      <c r="Y2824" s="10"/>
    </row>
    <row r="2825" spans="9:25" x14ac:dyDescent="0.25">
      <c r="I2825" s="1"/>
      <c r="K2825" s="1"/>
      <c r="R2825" s="1"/>
      <c r="W2825" s="10"/>
      <c r="Y2825" s="10"/>
    </row>
    <row r="2826" spans="9:25" x14ac:dyDescent="0.25">
      <c r="I2826" s="1"/>
      <c r="K2826" s="1"/>
      <c r="R2826" s="1"/>
      <c r="W2826" s="10"/>
      <c r="Y2826" s="10"/>
    </row>
    <row r="2827" spans="9:25" x14ac:dyDescent="0.25">
      <c r="I2827" s="1"/>
      <c r="K2827" s="1"/>
      <c r="R2827" s="1"/>
      <c r="W2827" s="10"/>
      <c r="Y2827" s="10"/>
    </row>
    <row r="2828" spans="9:25" x14ac:dyDescent="0.25">
      <c r="I2828" s="1"/>
      <c r="K2828" s="1"/>
      <c r="R2828" s="1"/>
      <c r="W2828" s="10"/>
      <c r="Y2828" s="10"/>
    </row>
    <row r="2829" spans="9:25" x14ac:dyDescent="0.25">
      <c r="I2829" s="1"/>
      <c r="K2829" s="1"/>
      <c r="R2829" s="1"/>
      <c r="W2829" s="10"/>
      <c r="Y2829" s="10"/>
    </row>
    <row r="2830" spans="9:25" x14ac:dyDescent="0.25">
      <c r="I2830" s="1"/>
      <c r="K2830" s="1"/>
      <c r="R2830" s="1"/>
      <c r="W2830" s="10"/>
      <c r="Y2830" s="10"/>
    </row>
    <row r="2831" spans="9:25" x14ac:dyDescent="0.25">
      <c r="I2831" s="1"/>
      <c r="K2831" s="1"/>
      <c r="R2831" s="1"/>
      <c r="W2831" s="10"/>
      <c r="Y2831" s="10"/>
    </row>
    <row r="2832" spans="9:25" x14ac:dyDescent="0.25">
      <c r="I2832" s="1"/>
      <c r="K2832" s="1"/>
      <c r="R2832" s="1"/>
      <c r="W2832" s="10"/>
      <c r="Y2832" s="10"/>
    </row>
    <row r="2833" spans="9:25" x14ac:dyDescent="0.25">
      <c r="I2833" s="1"/>
      <c r="K2833" s="1"/>
      <c r="R2833" s="1"/>
      <c r="W2833" s="10"/>
      <c r="Y2833" s="10"/>
    </row>
    <row r="2834" spans="9:25" x14ac:dyDescent="0.25">
      <c r="I2834" s="1"/>
      <c r="K2834" s="1"/>
      <c r="R2834" s="1"/>
      <c r="W2834" s="10"/>
      <c r="Y2834" s="10"/>
    </row>
    <row r="2835" spans="9:25" x14ac:dyDescent="0.25">
      <c r="I2835" s="1"/>
      <c r="K2835" s="1"/>
      <c r="R2835" s="1"/>
      <c r="W2835" s="10"/>
      <c r="Y2835" s="10"/>
    </row>
    <row r="2836" spans="9:25" x14ac:dyDescent="0.25">
      <c r="I2836" s="1"/>
      <c r="K2836" s="1"/>
      <c r="R2836" s="1"/>
      <c r="W2836" s="10"/>
      <c r="Y2836" s="10"/>
    </row>
    <row r="2837" spans="9:25" x14ac:dyDescent="0.25">
      <c r="I2837" s="1"/>
      <c r="K2837" s="1"/>
      <c r="R2837" s="1"/>
      <c r="W2837" s="10"/>
      <c r="Y2837" s="10"/>
    </row>
    <row r="2838" spans="9:25" x14ac:dyDescent="0.25">
      <c r="I2838" s="1"/>
      <c r="K2838" s="1"/>
      <c r="R2838" s="1"/>
      <c r="W2838" s="10"/>
      <c r="Y2838" s="10"/>
    </row>
    <row r="2839" spans="9:25" x14ac:dyDescent="0.25">
      <c r="I2839" s="1"/>
      <c r="K2839" s="1"/>
      <c r="R2839" s="1"/>
      <c r="W2839" s="10"/>
      <c r="Y2839" s="10"/>
    </row>
    <row r="2840" spans="9:25" x14ac:dyDescent="0.25">
      <c r="I2840" s="1"/>
      <c r="K2840" s="1"/>
      <c r="R2840" s="1"/>
      <c r="W2840" s="10"/>
      <c r="Y2840" s="10"/>
    </row>
    <row r="2841" spans="9:25" x14ac:dyDescent="0.25">
      <c r="I2841" s="1"/>
      <c r="K2841" s="1"/>
      <c r="R2841" s="1"/>
      <c r="W2841" s="10"/>
      <c r="Y2841" s="10"/>
    </row>
    <row r="2842" spans="9:25" x14ac:dyDescent="0.25">
      <c r="I2842" s="1"/>
      <c r="K2842" s="1"/>
      <c r="R2842" s="1"/>
      <c r="W2842" s="10"/>
      <c r="Y2842" s="10"/>
    </row>
    <row r="2843" spans="9:25" x14ac:dyDescent="0.25">
      <c r="I2843" s="1"/>
      <c r="K2843" s="1"/>
      <c r="R2843" s="1"/>
      <c r="W2843" s="10"/>
      <c r="Y2843" s="10"/>
    </row>
    <row r="2844" spans="9:25" x14ac:dyDescent="0.25">
      <c r="I2844" s="1"/>
      <c r="K2844" s="1"/>
      <c r="R2844" s="1"/>
      <c r="W2844" s="10"/>
      <c r="Y2844" s="10"/>
    </row>
    <row r="2845" spans="9:25" x14ac:dyDescent="0.25">
      <c r="I2845" s="1"/>
      <c r="K2845" s="1"/>
      <c r="R2845" s="1"/>
      <c r="W2845" s="10"/>
      <c r="Y2845" s="10"/>
    </row>
    <row r="2846" spans="9:25" x14ac:dyDescent="0.25">
      <c r="I2846" s="1"/>
      <c r="K2846" s="1"/>
      <c r="R2846" s="1"/>
      <c r="W2846" s="10"/>
      <c r="Y2846" s="10"/>
    </row>
    <row r="2847" spans="9:25" x14ac:dyDescent="0.25">
      <c r="I2847" s="1"/>
      <c r="K2847" s="1"/>
      <c r="R2847" s="1"/>
      <c r="W2847" s="10"/>
      <c r="Y2847" s="10"/>
    </row>
    <row r="2848" spans="9:25" x14ac:dyDescent="0.25">
      <c r="I2848" s="1"/>
      <c r="K2848" s="1"/>
      <c r="R2848" s="1"/>
      <c r="W2848" s="10"/>
      <c r="Y2848" s="10"/>
    </row>
    <row r="2849" spans="9:25" x14ac:dyDescent="0.25">
      <c r="I2849" s="1"/>
      <c r="K2849" s="1"/>
      <c r="R2849" s="1"/>
      <c r="W2849" s="10"/>
      <c r="Y2849" s="10"/>
    </row>
    <row r="2850" spans="9:25" x14ac:dyDescent="0.25">
      <c r="I2850" s="1"/>
      <c r="K2850" s="1"/>
      <c r="R2850" s="1"/>
      <c r="W2850" s="10"/>
      <c r="Y2850" s="10"/>
    </row>
    <row r="2851" spans="9:25" x14ac:dyDescent="0.25">
      <c r="I2851" s="1"/>
      <c r="K2851" s="1"/>
      <c r="R2851" s="1"/>
      <c r="W2851" s="10"/>
      <c r="Y2851" s="10"/>
    </row>
    <row r="2852" spans="9:25" x14ac:dyDescent="0.25">
      <c r="I2852" s="1"/>
      <c r="K2852" s="1"/>
      <c r="R2852" s="1"/>
      <c r="W2852" s="10"/>
      <c r="Y2852" s="10"/>
    </row>
    <row r="2853" spans="9:25" x14ac:dyDescent="0.25">
      <c r="I2853" s="1"/>
      <c r="K2853" s="1"/>
      <c r="R2853" s="1"/>
      <c r="W2853" s="10"/>
      <c r="Y2853" s="10"/>
    </row>
    <row r="2854" spans="9:25" x14ac:dyDescent="0.25">
      <c r="I2854" s="1"/>
      <c r="K2854" s="1"/>
      <c r="R2854" s="1"/>
      <c r="W2854" s="10"/>
      <c r="Y2854" s="10"/>
    </row>
    <row r="2855" spans="9:25" x14ac:dyDescent="0.25">
      <c r="I2855" s="1"/>
      <c r="K2855" s="1"/>
      <c r="R2855" s="1"/>
      <c r="W2855" s="10"/>
      <c r="Y2855" s="10"/>
    </row>
    <row r="2856" spans="9:25" x14ac:dyDescent="0.25">
      <c r="I2856" s="1"/>
      <c r="K2856" s="1"/>
      <c r="R2856" s="1"/>
      <c r="W2856" s="10"/>
      <c r="Y2856" s="10"/>
    </row>
    <row r="2857" spans="9:25" x14ac:dyDescent="0.25">
      <c r="I2857" s="1"/>
      <c r="K2857" s="1"/>
      <c r="R2857" s="1"/>
      <c r="W2857" s="10"/>
      <c r="Y2857" s="10"/>
    </row>
    <row r="2858" spans="9:25" x14ac:dyDescent="0.25">
      <c r="I2858" s="1"/>
      <c r="K2858" s="1"/>
      <c r="R2858" s="1"/>
      <c r="W2858" s="10"/>
      <c r="Y2858" s="10"/>
    </row>
    <row r="2859" spans="9:25" x14ac:dyDescent="0.25">
      <c r="I2859" s="1"/>
      <c r="K2859" s="1"/>
      <c r="R2859" s="1"/>
      <c r="W2859" s="10"/>
      <c r="Y2859" s="10"/>
    </row>
    <row r="2860" spans="9:25" x14ac:dyDescent="0.25">
      <c r="I2860" s="1"/>
      <c r="K2860" s="1"/>
      <c r="R2860" s="1"/>
      <c r="W2860" s="10"/>
      <c r="Y2860" s="10"/>
    </row>
    <row r="2861" spans="9:25" x14ac:dyDescent="0.25">
      <c r="I2861" s="1"/>
      <c r="K2861" s="1"/>
      <c r="R2861" s="1"/>
      <c r="W2861" s="10"/>
      <c r="Y2861" s="10"/>
    </row>
    <row r="2862" spans="9:25" x14ac:dyDescent="0.25">
      <c r="I2862" s="1"/>
      <c r="K2862" s="1"/>
      <c r="R2862" s="1"/>
      <c r="W2862" s="10"/>
      <c r="Y2862" s="10"/>
    </row>
    <row r="2863" spans="9:25" x14ac:dyDescent="0.25">
      <c r="I2863" s="1"/>
      <c r="K2863" s="1"/>
      <c r="R2863" s="1"/>
      <c r="W2863" s="10"/>
      <c r="Y2863" s="10"/>
    </row>
    <row r="2864" spans="9:25" x14ac:dyDescent="0.25">
      <c r="I2864" s="1"/>
      <c r="K2864" s="1"/>
      <c r="R2864" s="1"/>
      <c r="W2864" s="10"/>
      <c r="Y2864" s="10"/>
    </row>
    <row r="2865" spans="9:25" x14ac:dyDescent="0.25">
      <c r="I2865" s="1"/>
      <c r="K2865" s="1"/>
      <c r="R2865" s="1"/>
      <c r="W2865" s="10"/>
      <c r="Y2865" s="10"/>
    </row>
    <row r="2866" spans="9:25" x14ac:dyDescent="0.25">
      <c r="I2866" s="1"/>
      <c r="K2866" s="1"/>
      <c r="R2866" s="1"/>
      <c r="W2866" s="10"/>
      <c r="Y2866" s="10"/>
    </row>
    <row r="2867" spans="9:25" x14ac:dyDescent="0.25">
      <c r="I2867" s="1"/>
      <c r="K2867" s="1"/>
      <c r="R2867" s="1"/>
      <c r="W2867" s="10"/>
      <c r="Y2867" s="10"/>
    </row>
    <row r="2868" spans="9:25" x14ac:dyDescent="0.25">
      <c r="I2868" s="1"/>
      <c r="K2868" s="1"/>
      <c r="R2868" s="1"/>
      <c r="W2868" s="10"/>
      <c r="Y2868" s="10"/>
    </row>
    <row r="2869" spans="9:25" x14ac:dyDescent="0.25">
      <c r="I2869" s="1"/>
      <c r="K2869" s="1"/>
      <c r="R2869" s="1"/>
      <c r="W2869" s="10"/>
      <c r="Y2869" s="10"/>
    </row>
    <row r="2870" spans="9:25" x14ac:dyDescent="0.25">
      <c r="I2870" s="1"/>
      <c r="K2870" s="1"/>
      <c r="R2870" s="1"/>
      <c r="W2870" s="10"/>
      <c r="Y2870" s="10"/>
    </row>
    <row r="2871" spans="9:25" x14ac:dyDescent="0.25">
      <c r="I2871" s="1"/>
      <c r="K2871" s="1"/>
      <c r="R2871" s="1"/>
      <c r="W2871" s="10"/>
      <c r="Y2871" s="10"/>
    </row>
    <row r="2872" spans="9:25" x14ac:dyDescent="0.25">
      <c r="I2872" s="1"/>
      <c r="K2872" s="1"/>
      <c r="R2872" s="1"/>
      <c r="W2872" s="10"/>
      <c r="Y2872" s="10"/>
    </row>
    <row r="2873" spans="9:25" x14ac:dyDescent="0.25">
      <c r="I2873" s="1"/>
      <c r="K2873" s="1"/>
      <c r="R2873" s="1"/>
      <c r="W2873" s="10"/>
      <c r="Y2873" s="10"/>
    </row>
    <row r="2874" spans="9:25" x14ac:dyDescent="0.25">
      <c r="I2874" s="1"/>
      <c r="K2874" s="1"/>
      <c r="R2874" s="1"/>
      <c r="W2874" s="10"/>
      <c r="Y2874" s="10"/>
    </row>
    <row r="2875" spans="9:25" x14ac:dyDescent="0.25">
      <c r="I2875" s="1"/>
      <c r="K2875" s="1"/>
      <c r="R2875" s="1"/>
      <c r="W2875" s="10"/>
      <c r="Y2875" s="10"/>
    </row>
    <row r="2876" spans="9:25" x14ac:dyDescent="0.25">
      <c r="I2876" s="1"/>
      <c r="K2876" s="1"/>
      <c r="R2876" s="1"/>
      <c r="W2876" s="10"/>
      <c r="Y2876" s="10"/>
    </row>
    <row r="2877" spans="9:25" x14ac:dyDescent="0.25">
      <c r="I2877" s="1"/>
      <c r="K2877" s="1"/>
      <c r="R2877" s="1"/>
      <c r="W2877" s="10"/>
      <c r="Y2877" s="10"/>
    </row>
    <row r="2878" spans="9:25" x14ac:dyDescent="0.25">
      <c r="I2878" s="1"/>
      <c r="K2878" s="1"/>
      <c r="R2878" s="1"/>
      <c r="W2878" s="10"/>
      <c r="Y2878" s="10"/>
    </row>
    <row r="2879" spans="9:25" x14ac:dyDescent="0.25">
      <c r="I2879" s="1"/>
      <c r="K2879" s="1"/>
      <c r="R2879" s="1"/>
      <c r="W2879" s="10"/>
      <c r="Y2879" s="10"/>
    </row>
    <row r="2880" spans="9:25" x14ac:dyDescent="0.25">
      <c r="I2880" s="1"/>
      <c r="K2880" s="1"/>
      <c r="R2880" s="1"/>
      <c r="W2880" s="10"/>
      <c r="Y2880" s="10"/>
    </row>
    <row r="2881" spans="9:25" x14ac:dyDescent="0.25">
      <c r="I2881" s="1"/>
      <c r="K2881" s="1"/>
      <c r="R2881" s="1"/>
      <c r="W2881" s="10"/>
      <c r="Y2881" s="10"/>
    </row>
    <row r="2882" spans="9:25" x14ac:dyDescent="0.25">
      <c r="I2882" s="1"/>
      <c r="K2882" s="1"/>
      <c r="R2882" s="1"/>
      <c r="W2882" s="10"/>
      <c r="Y2882" s="10"/>
    </row>
    <row r="2883" spans="9:25" x14ac:dyDescent="0.25">
      <c r="I2883" s="1"/>
      <c r="K2883" s="1"/>
      <c r="R2883" s="1"/>
      <c r="W2883" s="10"/>
      <c r="Y2883" s="10"/>
    </row>
    <row r="2884" spans="9:25" x14ac:dyDescent="0.25">
      <c r="I2884" s="1"/>
      <c r="K2884" s="1"/>
      <c r="R2884" s="1"/>
      <c r="W2884" s="10"/>
      <c r="Y2884" s="10"/>
    </row>
    <row r="2885" spans="9:25" x14ac:dyDescent="0.25">
      <c r="I2885" s="1"/>
      <c r="K2885" s="1"/>
      <c r="R2885" s="1"/>
      <c r="W2885" s="10"/>
      <c r="Y2885" s="10"/>
    </row>
    <row r="2886" spans="9:25" x14ac:dyDescent="0.25">
      <c r="I2886" s="1"/>
      <c r="K2886" s="1"/>
      <c r="R2886" s="1"/>
      <c r="W2886" s="10"/>
      <c r="Y2886" s="10"/>
    </row>
    <row r="2887" spans="9:25" x14ac:dyDescent="0.25">
      <c r="I2887" s="1"/>
      <c r="K2887" s="1"/>
      <c r="R2887" s="1"/>
      <c r="W2887" s="10"/>
      <c r="Y2887" s="10"/>
    </row>
    <row r="2888" spans="9:25" x14ac:dyDescent="0.25">
      <c r="I2888" s="1"/>
      <c r="K2888" s="1"/>
      <c r="R2888" s="1"/>
      <c r="W2888" s="10"/>
      <c r="Y2888" s="10"/>
    </row>
    <row r="2889" spans="9:25" x14ac:dyDescent="0.25">
      <c r="I2889" s="1"/>
      <c r="K2889" s="1"/>
      <c r="R2889" s="1"/>
      <c r="W2889" s="10"/>
      <c r="Y2889" s="10"/>
    </row>
    <row r="2890" spans="9:25" x14ac:dyDescent="0.25">
      <c r="I2890" s="1"/>
      <c r="K2890" s="1"/>
      <c r="R2890" s="1"/>
      <c r="W2890" s="10"/>
      <c r="Y2890" s="10"/>
    </row>
    <row r="2891" spans="9:25" x14ac:dyDescent="0.25">
      <c r="I2891" s="1"/>
      <c r="K2891" s="1"/>
      <c r="R2891" s="1"/>
      <c r="W2891" s="10"/>
      <c r="Y2891" s="10"/>
    </row>
    <row r="2892" spans="9:25" x14ac:dyDescent="0.25">
      <c r="I2892" s="1"/>
      <c r="K2892" s="1"/>
      <c r="R2892" s="1"/>
      <c r="W2892" s="10"/>
      <c r="Y2892" s="10"/>
    </row>
    <row r="2893" spans="9:25" x14ac:dyDescent="0.25">
      <c r="I2893" s="1"/>
      <c r="K2893" s="1"/>
      <c r="R2893" s="1"/>
      <c r="W2893" s="10"/>
      <c r="Y2893" s="10"/>
    </row>
    <row r="2894" spans="9:25" x14ac:dyDescent="0.25">
      <c r="I2894" s="1"/>
      <c r="K2894" s="1"/>
      <c r="R2894" s="1"/>
      <c r="W2894" s="10"/>
      <c r="Y2894" s="10"/>
    </row>
    <row r="2895" spans="9:25" x14ac:dyDescent="0.25">
      <c r="I2895" s="1"/>
      <c r="K2895" s="1"/>
      <c r="R2895" s="1"/>
      <c r="W2895" s="10"/>
      <c r="Y2895" s="10"/>
    </row>
    <row r="2896" spans="9:25" x14ac:dyDescent="0.25">
      <c r="I2896" s="1"/>
      <c r="K2896" s="1"/>
      <c r="R2896" s="1"/>
      <c r="W2896" s="10"/>
      <c r="Y2896" s="10"/>
    </row>
    <row r="2897" spans="9:25" x14ac:dyDescent="0.25">
      <c r="I2897" s="1"/>
      <c r="K2897" s="1"/>
      <c r="R2897" s="1"/>
      <c r="W2897" s="10"/>
      <c r="Y2897" s="10"/>
    </row>
    <row r="2898" spans="9:25" x14ac:dyDescent="0.25">
      <c r="I2898" s="1"/>
      <c r="K2898" s="1"/>
      <c r="R2898" s="1"/>
      <c r="W2898" s="10"/>
      <c r="Y2898" s="10"/>
    </row>
    <row r="2899" spans="9:25" x14ac:dyDescent="0.25">
      <c r="I2899" s="1"/>
      <c r="K2899" s="1"/>
      <c r="R2899" s="1"/>
      <c r="W2899" s="10"/>
      <c r="Y2899" s="10"/>
    </row>
    <row r="2900" spans="9:25" x14ac:dyDescent="0.25">
      <c r="I2900" s="1"/>
      <c r="K2900" s="1"/>
      <c r="R2900" s="1"/>
      <c r="W2900" s="10"/>
      <c r="Y2900" s="10"/>
    </row>
    <row r="2901" spans="9:25" x14ac:dyDescent="0.25">
      <c r="I2901" s="1"/>
      <c r="K2901" s="1"/>
      <c r="R2901" s="1"/>
      <c r="W2901" s="10"/>
      <c r="Y2901" s="10"/>
    </row>
    <row r="2902" spans="9:25" x14ac:dyDescent="0.25">
      <c r="I2902" s="1"/>
      <c r="K2902" s="1"/>
      <c r="R2902" s="1"/>
      <c r="W2902" s="10"/>
      <c r="Y2902" s="10"/>
    </row>
    <row r="2903" spans="9:25" x14ac:dyDescent="0.25">
      <c r="I2903" s="1"/>
      <c r="K2903" s="1"/>
      <c r="R2903" s="1"/>
      <c r="W2903" s="10"/>
      <c r="Y2903" s="10"/>
    </row>
    <row r="2904" spans="9:25" x14ac:dyDescent="0.25">
      <c r="I2904" s="1"/>
      <c r="K2904" s="1"/>
      <c r="R2904" s="1"/>
      <c r="W2904" s="10"/>
      <c r="Y2904" s="10"/>
    </row>
    <row r="2905" spans="9:25" x14ac:dyDescent="0.25">
      <c r="I2905" s="1"/>
      <c r="K2905" s="1"/>
      <c r="R2905" s="1"/>
      <c r="W2905" s="10"/>
      <c r="Y2905" s="10"/>
    </row>
    <row r="2906" spans="9:25" x14ac:dyDescent="0.25">
      <c r="I2906" s="1"/>
      <c r="K2906" s="1"/>
      <c r="R2906" s="1"/>
      <c r="W2906" s="10"/>
      <c r="Y2906" s="10"/>
    </row>
    <row r="2907" spans="9:25" x14ac:dyDescent="0.25">
      <c r="I2907" s="1"/>
      <c r="K2907" s="1"/>
      <c r="R2907" s="1"/>
      <c r="W2907" s="10"/>
      <c r="Y2907" s="10"/>
    </row>
    <row r="2908" spans="9:25" x14ac:dyDescent="0.25">
      <c r="I2908" s="1"/>
      <c r="K2908" s="1"/>
      <c r="R2908" s="1"/>
      <c r="W2908" s="10"/>
      <c r="Y2908" s="10"/>
    </row>
    <row r="2909" spans="9:25" x14ac:dyDescent="0.25">
      <c r="I2909" s="1"/>
      <c r="K2909" s="1"/>
      <c r="R2909" s="1"/>
      <c r="W2909" s="10"/>
      <c r="Y2909" s="10"/>
    </row>
    <row r="2910" spans="9:25" x14ac:dyDescent="0.25">
      <c r="I2910" s="1"/>
      <c r="K2910" s="1"/>
      <c r="R2910" s="1"/>
      <c r="W2910" s="10"/>
      <c r="Y2910" s="10"/>
    </row>
    <row r="2911" spans="9:25" x14ac:dyDescent="0.25">
      <c r="I2911" s="1"/>
      <c r="K2911" s="1"/>
      <c r="R2911" s="1"/>
      <c r="W2911" s="10"/>
      <c r="Y2911" s="10"/>
    </row>
    <row r="2912" spans="9:25" x14ac:dyDescent="0.25">
      <c r="I2912" s="1"/>
      <c r="K2912" s="1"/>
      <c r="R2912" s="1"/>
      <c r="W2912" s="10"/>
      <c r="Y2912" s="10"/>
    </row>
    <row r="2913" spans="9:25" x14ac:dyDescent="0.25">
      <c r="I2913" s="1"/>
      <c r="K2913" s="1"/>
      <c r="R2913" s="1"/>
      <c r="W2913" s="10"/>
      <c r="Y2913" s="10"/>
    </row>
    <row r="2914" spans="9:25" x14ac:dyDescent="0.25">
      <c r="I2914" s="1"/>
      <c r="K2914" s="1"/>
      <c r="R2914" s="1"/>
      <c r="W2914" s="10"/>
      <c r="Y2914" s="10"/>
    </row>
    <row r="2915" spans="9:25" x14ac:dyDescent="0.25">
      <c r="I2915" s="1"/>
      <c r="K2915" s="1"/>
      <c r="R2915" s="1"/>
      <c r="W2915" s="10"/>
      <c r="Y2915" s="10"/>
    </row>
    <row r="2916" spans="9:25" x14ac:dyDescent="0.25">
      <c r="I2916" s="1"/>
      <c r="K2916" s="1"/>
      <c r="R2916" s="1"/>
      <c r="W2916" s="10"/>
      <c r="Y2916" s="10"/>
    </row>
    <row r="2917" spans="9:25" x14ac:dyDescent="0.25">
      <c r="I2917" s="1"/>
      <c r="K2917" s="1"/>
      <c r="R2917" s="1"/>
      <c r="W2917" s="10"/>
      <c r="Y2917" s="10"/>
    </row>
    <row r="2918" spans="9:25" x14ac:dyDescent="0.25">
      <c r="I2918" s="1"/>
      <c r="K2918" s="1"/>
      <c r="R2918" s="1"/>
      <c r="W2918" s="10"/>
      <c r="Y2918" s="10"/>
    </row>
    <row r="2919" spans="9:25" x14ac:dyDescent="0.25">
      <c r="I2919" s="1"/>
      <c r="K2919" s="1"/>
      <c r="R2919" s="1"/>
      <c r="W2919" s="10"/>
      <c r="Y2919" s="10"/>
    </row>
    <row r="2920" spans="9:25" x14ac:dyDescent="0.25">
      <c r="I2920" s="1"/>
      <c r="K2920" s="1"/>
      <c r="R2920" s="1"/>
      <c r="W2920" s="10"/>
      <c r="Y2920" s="10"/>
    </row>
    <row r="2921" spans="9:25" x14ac:dyDescent="0.25">
      <c r="I2921" s="1"/>
      <c r="K2921" s="1"/>
      <c r="R2921" s="1"/>
      <c r="W2921" s="10"/>
      <c r="Y2921" s="10"/>
    </row>
    <row r="2922" spans="9:25" x14ac:dyDescent="0.25">
      <c r="I2922" s="1"/>
      <c r="K2922" s="1"/>
      <c r="R2922" s="1"/>
      <c r="W2922" s="10"/>
      <c r="Y2922" s="10"/>
    </row>
    <row r="2923" spans="9:25" x14ac:dyDescent="0.25">
      <c r="I2923" s="1"/>
      <c r="K2923" s="1"/>
      <c r="R2923" s="1"/>
      <c r="W2923" s="10"/>
      <c r="Y2923" s="10"/>
    </row>
    <row r="2924" spans="9:25" x14ac:dyDescent="0.25">
      <c r="I2924" s="1"/>
      <c r="K2924" s="1"/>
      <c r="R2924" s="1"/>
      <c r="W2924" s="10"/>
      <c r="Y2924" s="10"/>
    </row>
    <row r="2925" spans="9:25" x14ac:dyDescent="0.25">
      <c r="I2925" s="1"/>
      <c r="K2925" s="1"/>
      <c r="R2925" s="1"/>
      <c r="W2925" s="10"/>
      <c r="Y2925" s="10"/>
    </row>
    <row r="2926" spans="9:25" x14ac:dyDescent="0.25">
      <c r="I2926" s="1"/>
      <c r="K2926" s="1"/>
      <c r="R2926" s="1"/>
      <c r="W2926" s="10"/>
      <c r="Y2926" s="10"/>
    </row>
    <row r="2927" spans="9:25" x14ac:dyDescent="0.25">
      <c r="I2927" s="1"/>
      <c r="K2927" s="1"/>
      <c r="R2927" s="1"/>
      <c r="W2927" s="10"/>
      <c r="Y2927" s="10"/>
    </row>
    <row r="2928" spans="9:25" x14ac:dyDescent="0.25">
      <c r="I2928" s="1"/>
      <c r="K2928" s="1"/>
      <c r="R2928" s="1"/>
      <c r="W2928" s="10"/>
      <c r="Y2928" s="10"/>
    </row>
    <row r="2929" spans="9:25" x14ac:dyDescent="0.25">
      <c r="I2929" s="1"/>
      <c r="K2929" s="1"/>
      <c r="R2929" s="1"/>
      <c r="W2929" s="10"/>
      <c r="Y2929" s="10"/>
    </row>
    <row r="2930" spans="9:25" x14ac:dyDescent="0.25">
      <c r="I2930" s="1"/>
      <c r="K2930" s="1"/>
      <c r="R2930" s="1"/>
      <c r="W2930" s="10"/>
      <c r="Y2930" s="10"/>
    </row>
    <row r="2931" spans="9:25" x14ac:dyDescent="0.25">
      <c r="I2931" s="1"/>
      <c r="K2931" s="1"/>
      <c r="R2931" s="1"/>
      <c r="W2931" s="10"/>
      <c r="Y2931" s="10"/>
    </row>
    <row r="2932" spans="9:25" x14ac:dyDescent="0.25">
      <c r="I2932" s="1"/>
      <c r="K2932" s="1"/>
      <c r="R2932" s="1"/>
      <c r="W2932" s="10"/>
      <c r="Y2932" s="10"/>
    </row>
    <row r="2933" spans="9:25" x14ac:dyDescent="0.25">
      <c r="I2933" s="1"/>
      <c r="K2933" s="1"/>
      <c r="R2933" s="1"/>
      <c r="W2933" s="10"/>
      <c r="Y2933" s="10"/>
    </row>
    <row r="2934" spans="9:25" x14ac:dyDescent="0.25">
      <c r="I2934" s="1"/>
      <c r="K2934" s="1"/>
      <c r="R2934" s="1"/>
      <c r="W2934" s="10"/>
      <c r="Y2934" s="10"/>
    </row>
    <row r="2935" spans="9:25" x14ac:dyDescent="0.25">
      <c r="I2935" s="1"/>
      <c r="K2935" s="1"/>
      <c r="R2935" s="1"/>
      <c r="W2935" s="10"/>
      <c r="Y2935" s="10"/>
    </row>
    <row r="2936" spans="9:25" x14ac:dyDescent="0.25">
      <c r="I2936" s="1"/>
      <c r="K2936" s="1"/>
      <c r="R2936" s="1"/>
      <c r="W2936" s="10"/>
      <c r="Y2936" s="10"/>
    </row>
    <row r="2937" spans="9:25" x14ac:dyDescent="0.25">
      <c r="I2937" s="1"/>
      <c r="K2937" s="1"/>
      <c r="R2937" s="1"/>
      <c r="W2937" s="10"/>
      <c r="Y2937" s="10"/>
    </row>
    <row r="2938" spans="9:25" x14ac:dyDescent="0.25">
      <c r="I2938" s="1"/>
      <c r="K2938" s="1"/>
      <c r="R2938" s="1"/>
      <c r="W2938" s="10"/>
      <c r="Y2938" s="10"/>
    </row>
    <row r="2939" spans="9:25" x14ac:dyDescent="0.25">
      <c r="I2939" s="1"/>
      <c r="K2939" s="1"/>
      <c r="R2939" s="1"/>
      <c r="W2939" s="10"/>
      <c r="Y2939" s="10"/>
    </row>
    <row r="2940" spans="9:25" x14ac:dyDescent="0.25">
      <c r="I2940" s="1"/>
      <c r="K2940" s="1"/>
      <c r="R2940" s="1"/>
      <c r="W2940" s="10"/>
      <c r="Y2940" s="10"/>
    </row>
    <row r="2941" spans="9:25" x14ac:dyDescent="0.25">
      <c r="I2941" s="1"/>
      <c r="K2941" s="1"/>
      <c r="R2941" s="1"/>
      <c r="W2941" s="10"/>
      <c r="Y2941" s="10"/>
    </row>
    <row r="2942" spans="9:25" x14ac:dyDescent="0.25">
      <c r="I2942" s="1"/>
      <c r="K2942" s="1"/>
      <c r="R2942" s="1"/>
      <c r="W2942" s="10"/>
      <c r="Y2942" s="10"/>
    </row>
    <row r="2943" spans="9:25" x14ac:dyDescent="0.25">
      <c r="I2943" s="1"/>
      <c r="K2943" s="1"/>
      <c r="R2943" s="1"/>
      <c r="W2943" s="10"/>
      <c r="Y2943" s="10"/>
    </row>
    <row r="2944" spans="9:25" x14ac:dyDescent="0.25">
      <c r="I2944" s="1"/>
      <c r="K2944" s="1"/>
      <c r="R2944" s="1"/>
      <c r="W2944" s="10"/>
      <c r="Y2944" s="10"/>
    </row>
    <row r="2945" spans="9:25" x14ac:dyDescent="0.25">
      <c r="I2945" s="1"/>
      <c r="K2945" s="1"/>
      <c r="R2945" s="1"/>
      <c r="W2945" s="10"/>
      <c r="Y2945" s="10"/>
    </row>
    <row r="2946" spans="9:25" x14ac:dyDescent="0.25">
      <c r="I2946" s="1"/>
      <c r="K2946" s="1"/>
      <c r="R2946" s="1"/>
      <c r="W2946" s="10"/>
      <c r="Y2946" s="10"/>
    </row>
    <row r="2947" spans="9:25" x14ac:dyDescent="0.25">
      <c r="I2947" s="1"/>
      <c r="K2947" s="1"/>
      <c r="R2947" s="1"/>
      <c r="W2947" s="10"/>
      <c r="Y2947" s="10"/>
    </row>
    <row r="2948" spans="9:25" x14ac:dyDescent="0.25">
      <c r="I2948" s="1"/>
      <c r="K2948" s="1"/>
      <c r="R2948" s="1"/>
      <c r="W2948" s="10"/>
      <c r="Y2948" s="10"/>
    </row>
    <row r="2949" spans="9:25" x14ac:dyDescent="0.25">
      <c r="I2949" s="1"/>
      <c r="K2949" s="1"/>
      <c r="R2949" s="1"/>
      <c r="W2949" s="10"/>
      <c r="Y2949" s="10"/>
    </row>
    <row r="2950" spans="9:25" x14ac:dyDescent="0.25">
      <c r="I2950" s="1"/>
      <c r="K2950" s="1"/>
      <c r="R2950" s="1"/>
      <c r="W2950" s="10"/>
      <c r="Y2950" s="10"/>
    </row>
    <row r="2951" spans="9:25" x14ac:dyDescent="0.25">
      <c r="I2951" s="1"/>
      <c r="K2951" s="1"/>
      <c r="R2951" s="1"/>
      <c r="W2951" s="10"/>
      <c r="Y2951" s="10"/>
    </row>
    <row r="2952" spans="9:25" x14ac:dyDescent="0.25">
      <c r="I2952" s="1"/>
      <c r="K2952" s="1"/>
      <c r="R2952" s="1"/>
      <c r="W2952" s="10"/>
      <c r="Y2952" s="10"/>
    </row>
    <row r="2953" spans="9:25" x14ac:dyDescent="0.25">
      <c r="I2953" s="1"/>
      <c r="K2953" s="1"/>
      <c r="R2953" s="1"/>
      <c r="W2953" s="10"/>
      <c r="Y2953" s="10"/>
    </row>
    <row r="2954" spans="9:25" x14ac:dyDescent="0.25">
      <c r="I2954" s="1"/>
      <c r="K2954" s="1"/>
      <c r="R2954" s="1"/>
      <c r="W2954" s="10"/>
      <c r="Y2954" s="10"/>
    </row>
    <row r="2955" spans="9:25" x14ac:dyDescent="0.25">
      <c r="I2955" s="1"/>
      <c r="K2955" s="1"/>
      <c r="R2955" s="1"/>
      <c r="W2955" s="10"/>
      <c r="Y2955" s="10"/>
    </row>
    <row r="2956" spans="9:25" x14ac:dyDescent="0.25">
      <c r="I2956" s="1"/>
      <c r="K2956" s="1"/>
      <c r="R2956" s="1"/>
      <c r="W2956" s="10"/>
      <c r="Y2956" s="10"/>
    </row>
    <row r="2957" spans="9:25" x14ac:dyDescent="0.25">
      <c r="I2957" s="1"/>
      <c r="K2957" s="1"/>
      <c r="R2957" s="1"/>
      <c r="W2957" s="10"/>
      <c r="Y2957" s="10"/>
    </row>
    <row r="2958" spans="9:25" x14ac:dyDescent="0.25">
      <c r="I2958" s="1"/>
      <c r="K2958" s="1"/>
      <c r="R2958" s="1"/>
      <c r="W2958" s="10"/>
      <c r="Y2958" s="10"/>
    </row>
    <row r="2959" spans="9:25" x14ac:dyDescent="0.25">
      <c r="I2959" s="1"/>
      <c r="K2959" s="1"/>
      <c r="R2959" s="1"/>
      <c r="W2959" s="10"/>
      <c r="Y2959" s="10"/>
    </row>
    <row r="2960" spans="9:25" x14ac:dyDescent="0.25">
      <c r="I2960" s="1"/>
      <c r="K2960" s="1"/>
      <c r="R2960" s="1"/>
      <c r="W2960" s="10"/>
      <c r="Y2960" s="10"/>
    </row>
    <row r="2961" spans="9:25" x14ac:dyDescent="0.25">
      <c r="I2961" s="1"/>
      <c r="K2961" s="1"/>
      <c r="R2961" s="1"/>
      <c r="W2961" s="10"/>
      <c r="Y2961" s="10"/>
    </row>
    <row r="2962" spans="9:25" x14ac:dyDescent="0.25">
      <c r="I2962" s="1"/>
      <c r="K2962" s="1"/>
      <c r="R2962" s="1"/>
      <c r="W2962" s="10"/>
      <c r="Y2962" s="10"/>
    </row>
    <row r="2963" spans="9:25" x14ac:dyDescent="0.25">
      <c r="I2963" s="1"/>
      <c r="K2963" s="1"/>
      <c r="R2963" s="1"/>
      <c r="W2963" s="10"/>
      <c r="Y2963" s="10"/>
    </row>
    <row r="2964" spans="9:25" x14ac:dyDescent="0.25">
      <c r="I2964" s="1"/>
      <c r="K2964" s="1"/>
      <c r="R2964" s="1"/>
      <c r="W2964" s="10"/>
      <c r="Y2964" s="10"/>
    </row>
    <row r="2965" spans="9:25" x14ac:dyDescent="0.25">
      <c r="I2965" s="1"/>
      <c r="K2965" s="1"/>
      <c r="R2965" s="1"/>
      <c r="W2965" s="10"/>
      <c r="Y2965" s="10"/>
    </row>
    <row r="2966" spans="9:25" x14ac:dyDescent="0.25">
      <c r="I2966" s="1"/>
      <c r="K2966" s="1"/>
      <c r="R2966" s="1"/>
      <c r="W2966" s="10"/>
      <c r="Y2966" s="10"/>
    </row>
    <row r="2967" spans="9:25" x14ac:dyDescent="0.25">
      <c r="I2967" s="1"/>
      <c r="K2967" s="1"/>
      <c r="R2967" s="1"/>
      <c r="W2967" s="10"/>
      <c r="Y2967" s="10"/>
    </row>
    <row r="2968" spans="9:25" x14ac:dyDescent="0.25">
      <c r="I2968" s="1"/>
      <c r="K2968" s="1"/>
      <c r="R2968" s="1"/>
      <c r="W2968" s="10"/>
      <c r="Y2968" s="10"/>
    </row>
    <row r="2969" spans="9:25" x14ac:dyDescent="0.25">
      <c r="I2969" s="1"/>
      <c r="K2969" s="1"/>
      <c r="R2969" s="1"/>
      <c r="W2969" s="10"/>
      <c r="Y2969" s="10"/>
    </row>
    <row r="2970" spans="9:25" x14ac:dyDescent="0.25">
      <c r="I2970" s="1"/>
      <c r="K2970" s="1"/>
      <c r="R2970" s="1"/>
      <c r="W2970" s="10"/>
      <c r="Y2970" s="10"/>
    </row>
    <row r="2971" spans="9:25" x14ac:dyDescent="0.25">
      <c r="I2971" s="1"/>
      <c r="K2971" s="1"/>
      <c r="R2971" s="1"/>
      <c r="W2971" s="10"/>
      <c r="Y2971" s="10"/>
    </row>
    <row r="2972" spans="9:25" x14ac:dyDescent="0.25">
      <c r="I2972" s="1"/>
      <c r="K2972" s="1"/>
      <c r="R2972" s="1"/>
      <c r="W2972" s="10"/>
      <c r="Y2972" s="10"/>
    </row>
    <row r="2973" spans="9:25" x14ac:dyDescent="0.25">
      <c r="I2973" s="1"/>
      <c r="K2973" s="1"/>
      <c r="R2973" s="1"/>
      <c r="W2973" s="10"/>
      <c r="Y2973" s="10"/>
    </row>
    <row r="2974" spans="9:25" x14ac:dyDescent="0.25">
      <c r="I2974" s="1"/>
      <c r="K2974" s="1"/>
      <c r="R2974" s="1"/>
      <c r="W2974" s="10"/>
      <c r="Y2974" s="10"/>
    </row>
    <row r="2975" spans="9:25" x14ac:dyDescent="0.25">
      <c r="I2975" s="1"/>
      <c r="K2975" s="1"/>
      <c r="R2975" s="1"/>
      <c r="W2975" s="10"/>
      <c r="Y2975" s="10"/>
    </row>
    <row r="2976" spans="9:25" x14ac:dyDescent="0.25">
      <c r="I2976" s="1"/>
      <c r="K2976" s="1"/>
      <c r="R2976" s="1"/>
      <c r="W2976" s="10"/>
      <c r="Y2976" s="10"/>
    </row>
    <row r="2977" spans="9:25" x14ac:dyDescent="0.25">
      <c r="I2977" s="1"/>
      <c r="K2977" s="1"/>
      <c r="R2977" s="1"/>
      <c r="W2977" s="10"/>
      <c r="Y2977" s="10"/>
    </row>
    <row r="2978" spans="9:25" x14ac:dyDescent="0.25">
      <c r="I2978" s="1"/>
      <c r="K2978" s="1"/>
      <c r="R2978" s="1"/>
      <c r="W2978" s="10"/>
      <c r="Y2978" s="10"/>
    </row>
    <row r="2979" spans="9:25" x14ac:dyDescent="0.25">
      <c r="I2979" s="1"/>
      <c r="K2979" s="1"/>
      <c r="R2979" s="1"/>
      <c r="W2979" s="10"/>
      <c r="Y2979" s="10"/>
    </row>
    <row r="2980" spans="9:25" x14ac:dyDescent="0.25">
      <c r="I2980" s="1"/>
      <c r="K2980" s="1"/>
      <c r="R2980" s="1"/>
      <c r="W2980" s="10"/>
      <c r="Y2980" s="10"/>
    </row>
    <row r="2981" spans="9:25" x14ac:dyDescent="0.25">
      <c r="I2981" s="1"/>
      <c r="K2981" s="1"/>
      <c r="R2981" s="1"/>
      <c r="W2981" s="10"/>
      <c r="Y2981" s="10"/>
    </row>
    <row r="2982" spans="9:25" x14ac:dyDescent="0.25">
      <c r="I2982" s="1"/>
      <c r="K2982" s="1"/>
      <c r="R2982" s="1"/>
      <c r="W2982" s="10"/>
      <c r="Y2982" s="10"/>
    </row>
    <row r="2983" spans="9:25" x14ac:dyDescent="0.25">
      <c r="I2983" s="1"/>
      <c r="K2983" s="1"/>
      <c r="R2983" s="1"/>
      <c r="W2983" s="10"/>
      <c r="Y2983" s="10"/>
    </row>
    <row r="2984" spans="9:25" x14ac:dyDescent="0.25">
      <c r="I2984" s="1"/>
      <c r="K2984" s="1"/>
      <c r="R2984" s="1"/>
      <c r="W2984" s="10"/>
      <c r="Y2984" s="10"/>
    </row>
    <row r="2985" spans="9:25" x14ac:dyDescent="0.25">
      <c r="I2985" s="1"/>
      <c r="K2985" s="1"/>
      <c r="R2985" s="1"/>
      <c r="W2985" s="10"/>
      <c r="Y2985" s="10"/>
    </row>
    <row r="2986" spans="9:25" x14ac:dyDescent="0.25">
      <c r="I2986" s="1"/>
      <c r="K2986" s="1"/>
      <c r="R2986" s="1"/>
      <c r="W2986" s="10"/>
      <c r="Y2986" s="10"/>
    </row>
    <row r="2987" spans="9:25" x14ac:dyDescent="0.25">
      <c r="I2987" s="1"/>
      <c r="K2987" s="1"/>
      <c r="R2987" s="1"/>
      <c r="W2987" s="10"/>
      <c r="Y2987" s="10"/>
    </row>
    <row r="2988" spans="9:25" x14ac:dyDescent="0.25">
      <c r="I2988" s="1"/>
      <c r="K2988" s="1"/>
      <c r="R2988" s="1"/>
      <c r="W2988" s="10"/>
      <c r="Y2988" s="10"/>
    </row>
    <row r="2989" spans="9:25" x14ac:dyDescent="0.25">
      <c r="I2989" s="1"/>
      <c r="K2989" s="1"/>
      <c r="R2989" s="1"/>
      <c r="W2989" s="10"/>
      <c r="Y2989" s="10"/>
    </row>
    <row r="2990" spans="9:25" x14ac:dyDescent="0.25">
      <c r="I2990" s="1"/>
      <c r="K2990" s="1"/>
      <c r="R2990" s="1"/>
      <c r="W2990" s="10"/>
      <c r="Y2990" s="10"/>
    </row>
    <row r="2991" spans="9:25" x14ac:dyDescent="0.25">
      <c r="I2991" s="1"/>
      <c r="K2991" s="1"/>
      <c r="R2991" s="1"/>
      <c r="W2991" s="10"/>
      <c r="Y2991" s="10"/>
    </row>
    <row r="2992" spans="9:25" x14ac:dyDescent="0.25">
      <c r="I2992" s="1"/>
      <c r="K2992" s="1"/>
      <c r="R2992" s="1"/>
      <c r="W2992" s="10"/>
      <c r="Y2992" s="10"/>
    </row>
    <row r="2993" spans="9:25" x14ac:dyDescent="0.25">
      <c r="I2993" s="1"/>
      <c r="K2993" s="1"/>
      <c r="R2993" s="1"/>
      <c r="W2993" s="10"/>
      <c r="Y2993" s="10"/>
    </row>
    <row r="2994" spans="9:25" x14ac:dyDescent="0.25">
      <c r="I2994" s="1"/>
      <c r="K2994" s="1"/>
      <c r="R2994" s="1"/>
      <c r="W2994" s="10"/>
      <c r="Y2994" s="10"/>
    </row>
    <row r="2995" spans="9:25" x14ac:dyDescent="0.25">
      <c r="I2995" s="1"/>
      <c r="K2995" s="1"/>
      <c r="R2995" s="1"/>
      <c r="W2995" s="10"/>
      <c r="Y2995" s="10"/>
    </row>
    <row r="2996" spans="9:25" x14ac:dyDescent="0.25">
      <c r="I2996" s="1"/>
      <c r="K2996" s="1"/>
      <c r="R2996" s="1"/>
      <c r="W2996" s="10"/>
      <c r="Y2996" s="10"/>
    </row>
    <row r="2997" spans="9:25" x14ac:dyDescent="0.25">
      <c r="I2997" s="1"/>
      <c r="K2997" s="1"/>
      <c r="R2997" s="1"/>
      <c r="W2997" s="10"/>
      <c r="Y2997" s="10"/>
    </row>
    <row r="2998" spans="9:25" x14ac:dyDescent="0.25">
      <c r="I2998" s="1"/>
      <c r="K2998" s="1"/>
      <c r="R2998" s="1"/>
      <c r="W2998" s="10"/>
      <c r="Y2998" s="10"/>
    </row>
    <row r="2999" spans="9:25" x14ac:dyDescent="0.25">
      <c r="I2999" s="1"/>
      <c r="K2999" s="1"/>
      <c r="R2999" s="1"/>
      <c r="W2999" s="10"/>
      <c r="Y2999" s="10"/>
    </row>
    <row r="3000" spans="9:25" x14ac:dyDescent="0.25">
      <c r="I3000" s="1"/>
      <c r="K3000" s="1"/>
      <c r="R3000" s="1"/>
      <c r="W3000" s="10"/>
      <c r="Y3000" s="10"/>
    </row>
    <row r="3001" spans="9:25" x14ac:dyDescent="0.25">
      <c r="I3001" s="1"/>
      <c r="K3001" s="1"/>
      <c r="R3001" s="1"/>
      <c r="W3001" s="10"/>
      <c r="Y3001" s="10"/>
    </row>
    <row r="3002" spans="9:25" x14ac:dyDescent="0.25">
      <c r="I3002" s="1"/>
      <c r="K3002" s="1"/>
      <c r="R3002" s="1"/>
      <c r="W3002" s="10"/>
      <c r="Y3002" s="10"/>
    </row>
    <row r="3003" spans="9:25" x14ac:dyDescent="0.25">
      <c r="I3003" s="1"/>
      <c r="K3003" s="1"/>
      <c r="R3003" s="1"/>
      <c r="W3003" s="10"/>
      <c r="Y3003" s="10"/>
    </row>
    <row r="3004" spans="9:25" x14ac:dyDescent="0.25">
      <c r="I3004" s="1"/>
      <c r="K3004" s="1"/>
      <c r="R3004" s="1"/>
      <c r="W3004" s="10"/>
      <c r="Y3004" s="10"/>
    </row>
    <row r="3005" spans="9:25" x14ac:dyDescent="0.25">
      <c r="I3005" s="1"/>
      <c r="K3005" s="1"/>
      <c r="R3005" s="1"/>
      <c r="W3005" s="10"/>
      <c r="Y3005" s="10"/>
    </row>
    <row r="3006" spans="9:25" x14ac:dyDescent="0.25">
      <c r="I3006" s="1"/>
      <c r="K3006" s="1"/>
      <c r="R3006" s="1"/>
      <c r="W3006" s="10"/>
      <c r="Y3006" s="10"/>
    </row>
    <row r="3007" spans="9:25" x14ac:dyDescent="0.25">
      <c r="I3007" s="1"/>
      <c r="K3007" s="1"/>
      <c r="R3007" s="1"/>
      <c r="W3007" s="10"/>
      <c r="Y3007" s="10"/>
    </row>
    <row r="3008" spans="9:25" x14ac:dyDescent="0.25">
      <c r="I3008" s="1"/>
      <c r="K3008" s="1"/>
      <c r="R3008" s="1"/>
      <c r="W3008" s="10"/>
      <c r="Y3008" s="10"/>
    </row>
    <row r="3009" spans="9:25" x14ac:dyDescent="0.25">
      <c r="I3009" s="1"/>
      <c r="K3009" s="1"/>
      <c r="R3009" s="1"/>
      <c r="W3009" s="10"/>
      <c r="Y3009" s="10"/>
    </row>
    <row r="3010" spans="9:25" x14ac:dyDescent="0.25">
      <c r="I3010" s="1"/>
      <c r="K3010" s="1"/>
      <c r="R3010" s="1"/>
      <c r="W3010" s="10"/>
      <c r="Y3010" s="10"/>
    </row>
    <row r="3011" spans="9:25" x14ac:dyDescent="0.25">
      <c r="I3011" s="1"/>
      <c r="K3011" s="1"/>
      <c r="R3011" s="1"/>
      <c r="W3011" s="10"/>
      <c r="Y3011" s="10"/>
    </row>
    <row r="3012" spans="9:25" x14ac:dyDescent="0.25">
      <c r="I3012" s="1"/>
      <c r="K3012" s="1"/>
      <c r="R3012" s="1"/>
      <c r="W3012" s="10"/>
      <c r="Y3012" s="10"/>
    </row>
    <row r="3013" spans="9:25" x14ac:dyDescent="0.25">
      <c r="I3013" s="1"/>
      <c r="K3013" s="1"/>
      <c r="R3013" s="1"/>
      <c r="W3013" s="10"/>
      <c r="Y3013" s="10"/>
    </row>
    <row r="3014" spans="9:25" x14ac:dyDescent="0.25">
      <c r="I3014" s="1"/>
      <c r="K3014" s="1"/>
      <c r="R3014" s="1"/>
      <c r="W3014" s="10"/>
      <c r="Y3014" s="10"/>
    </row>
    <row r="3015" spans="9:25" x14ac:dyDescent="0.25">
      <c r="I3015" s="1"/>
      <c r="K3015" s="1"/>
      <c r="R3015" s="1"/>
      <c r="W3015" s="10"/>
      <c r="Y3015" s="10"/>
    </row>
    <row r="3016" spans="9:25" x14ac:dyDescent="0.25">
      <c r="I3016" s="1"/>
      <c r="K3016" s="1"/>
      <c r="R3016" s="1"/>
      <c r="W3016" s="10"/>
      <c r="Y3016" s="10"/>
    </row>
    <row r="3017" spans="9:25" x14ac:dyDescent="0.25">
      <c r="I3017" s="1"/>
      <c r="K3017" s="1"/>
      <c r="R3017" s="1"/>
      <c r="W3017" s="10"/>
      <c r="Y3017" s="10"/>
    </row>
    <row r="3018" spans="9:25" x14ac:dyDescent="0.25">
      <c r="I3018" s="1"/>
      <c r="K3018" s="1"/>
      <c r="R3018" s="1"/>
      <c r="W3018" s="10"/>
      <c r="Y3018" s="10"/>
    </row>
    <row r="3019" spans="9:25" x14ac:dyDescent="0.25">
      <c r="I3019" s="1"/>
      <c r="K3019" s="1"/>
      <c r="R3019" s="1"/>
      <c r="W3019" s="10"/>
      <c r="Y3019" s="10"/>
    </row>
    <row r="3020" spans="9:25" x14ac:dyDescent="0.25">
      <c r="I3020" s="1"/>
      <c r="K3020" s="1"/>
      <c r="R3020" s="1"/>
      <c r="W3020" s="10"/>
      <c r="Y3020" s="10"/>
    </row>
    <row r="3021" spans="9:25" x14ac:dyDescent="0.25">
      <c r="I3021" s="1"/>
      <c r="K3021" s="1"/>
      <c r="R3021" s="1"/>
      <c r="W3021" s="10"/>
      <c r="Y3021" s="10"/>
    </row>
    <row r="3022" spans="9:25" x14ac:dyDescent="0.25">
      <c r="I3022" s="1"/>
      <c r="K3022" s="1"/>
      <c r="R3022" s="1"/>
      <c r="W3022" s="10"/>
      <c r="Y3022" s="10"/>
    </row>
    <row r="3023" spans="9:25" x14ac:dyDescent="0.25">
      <c r="I3023" s="1"/>
      <c r="K3023" s="1"/>
      <c r="R3023" s="1"/>
      <c r="W3023" s="10"/>
      <c r="Y3023" s="10"/>
    </row>
    <row r="3024" spans="9:25" x14ac:dyDescent="0.25">
      <c r="I3024" s="1"/>
      <c r="K3024" s="1"/>
      <c r="R3024" s="1"/>
      <c r="W3024" s="10"/>
      <c r="Y3024" s="10"/>
    </row>
    <row r="3025" spans="9:25" x14ac:dyDescent="0.25">
      <c r="I3025" s="1"/>
      <c r="K3025" s="1"/>
      <c r="R3025" s="1"/>
      <c r="W3025" s="10"/>
      <c r="Y3025" s="10"/>
    </row>
    <row r="3026" spans="9:25" x14ac:dyDescent="0.25">
      <c r="I3026" s="1"/>
      <c r="K3026" s="1"/>
      <c r="R3026" s="1"/>
      <c r="W3026" s="10"/>
      <c r="Y3026" s="10"/>
    </row>
    <row r="3027" spans="9:25" x14ac:dyDescent="0.25">
      <c r="I3027" s="1"/>
      <c r="K3027" s="1"/>
      <c r="R3027" s="1"/>
      <c r="W3027" s="10"/>
      <c r="Y3027" s="10"/>
    </row>
    <row r="3028" spans="9:25" x14ac:dyDescent="0.25">
      <c r="I3028" s="1"/>
      <c r="K3028" s="1"/>
      <c r="R3028" s="1"/>
      <c r="W3028" s="10"/>
      <c r="Y3028" s="10"/>
    </row>
    <row r="3029" spans="9:25" x14ac:dyDescent="0.25">
      <c r="I3029" s="1"/>
      <c r="K3029" s="1"/>
      <c r="R3029" s="1"/>
      <c r="W3029" s="10"/>
      <c r="Y3029" s="10"/>
    </row>
    <row r="3030" spans="9:25" x14ac:dyDescent="0.25">
      <c r="I3030" s="1"/>
      <c r="K3030" s="1"/>
      <c r="R3030" s="1"/>
      <c r="W3030" s="10"/>
      <c r="Y3030" s="10"/>
    </row>
    <row r="3031" spans="9:25" x14ac:dyDescent="0.25">
      <c r="I3031" s="1"/>
      <c r="K3031" s="1"/>
      <c r="R3031" s="1"/>
      <c r="W3031" s="10"/>
      <c r="Y3031" s="10"/>
    </row>
    <row r="3032" spans="9:25" x14ac:dyDescent="0.25">
      <c r="I3032" s="1"/>
      <c r="K3032" s="1"/>
      <c r="R3032" s="1"/>
      <c r="W3032" s="10"/>
      <c r="Y3032" s="10"/>
    </row>
    <row r="3033" spans="9:25" x14ac:dyDescent="0.25">
      <c r="I3033" s="1"/>
      <c r="K3033" s="1"/>
      <c r="R3033" s="1"/>
      <c r="W3033" s="10"/>
      <c r="Y3033" s="10"/>
    </row>
    <row r="3034" spans="9:25" x14ac:dyDescent="0.25">
      <c r="I3034" s="1"/>
      <c r="K3034" s="1"/>
      <c r="R3034" s="1"/>
      <c r="W3034" s="10"/>
      <c r="Y3034" s="10"/>
    </row>
    <row r="3035" spans="9:25" x14ac:dyDescent="0.25">
      <c r="I3035" s="1"/>
      <c r="K3035" s="1"/>
      <c r="R3035" s="1"/>
      <c r="W3035" s="10"/>
      <c r="Y3035" s="10"/>
    </row>
    <row r="3036" spans="9:25" x14ac:dyDescent="0.25">
      <c r="I3036" s="1"/>
      <c r="K3036" s="1"/>
      <c r="R3036" s="1"/>
      <c r="W3036" s="10"/>
      <c r="Y3036" s="10"/>
    </row>
    <row r="3037" spans="9:25" x14ac:dyDescent="0.25">
      <c r="I3037" s="1"/>
      <c r="K3037" s="1"/>
      <c r="R3037" s="1"/>
      <c r="W3037" s="10"/>
      <c r="Y3037" s="10"/>
    </row>
    <row r="3038" spans="9:25" x14ac:dyDescent="0.25">
      <c r="I3038" s="1"/>
      <c r="K3038" s="1"/>
      <c r="R3038" s="1"/>
      <c r="W3038" s="10"/>
      <c r="Y3038" s="10"/>
    </row>
    <row r="3039" spans="9:25" x14ac:dyDescent="0.25">
      <c r="I3039" s="1"/>
      <c r="K3039" s="1"/>
      <c r="R3039" s="1"/>
      <c r="W3039" s="10"/>
      <c r="Y3039" s="10"/>
    </row>
    <row r="3040" spans="9:25" x14ac:dyDescent="0.25">
      <c r="I3040" s="1"/>
      <c r="K3040" s="1"/>
      <c r="R3040" s="1"/>
      <c r="W3040" s="10"/>
      <c r="Y3040" s="10"/>
    </row>
    <row r="3041" spans="9:25" x14ac:dyDescent="0.25">
      <c r="I3041" s="1"/>
      <c r="K3041" s="1"/>
      <c r="R3041" s="1"/>
      <c r="W3041" s="10"/>
      <c r="Y3041" s="10"/>
    </row>
    <row r="3042" spans="9:25" x14ac:dyDescent="0.25">
      <c r="I3042" s="1"/>
      <c r="K3042" s="1"/>
      <c r="R3042" s="1"/>
      <c r="W3042" s="10"/>
      <c r="Y3042" s="10"/>
    </row>
    <row r="3043" spans="9:25" x14ac:dyDescent="0.25">
      <c r="I3043" s="1"/>
      <c r="K3043" s="1"/>
      <c r="R3043" s="1"/>
      <c r="W3043" s="10"/>
      <c r="Y3043" s="10"/>
    </row>
    <row r="3044" spans="9:25" x14ac:dyDescent="0.25">
      <c r="I3044" s="1"/>
      <c r="K3044" s="1"/>
      <c r="R3044" s="1"/>
      <c r="W3044" s="10"/>
      <c r="Y3044" s="10"/>
    </row>
    <row r="3045" spans="9:25" x14ac:dyDescent="0.25">
      <c r="I3045" s="1"/>
      <c r="K3045" s="1"/>
      <c r="R3045" s="1"/>
      <c r="W3045" s="10"/>
      <c r="Y3045" s="10"/>
    </row>
    <row r="3046" spans="9:25" x14ac:dyDescent="0.25">
      <c r="I3046" s="1"/>
      <c r="K3046" s="1"/>
      <c r="R3046" s="1"/>
      <c r="W3046" s="10"/>
      <c r="Y3046" s="10"/>
    </row>
    <row r="3047" spans="9:25" x14ac:dyDescent="0.25">
      <c r="I3047" s="1"/>
      <c r="K3047" s="1"/>
      <c r="R3047" s="1"/>
      <c r="W3047" s="10"/>
      <c r="Y3047" s="10"/>
    </row>
    <row r="3048" spans="9:25" x14ac:dyDescent="0.25">
      <c r="I3048" s="1"/>
      <c r="K3048" s="1"/>
      <c r="R3048" s="1"/>
      <c r="W3048" s="10"/>
      <c r="Y3048" s="10"/>
    </row>
    <row r="3049" spans="9:25" x14ac:dyDescent="0.25">
      <c r="I3049" s="1"/>
      <c r="K3049" s="1"/>
      <c r="R3049" s="1"/>
      <c r="W3049" s="10"/>
      <c r="Y3049" s="10"/>
    </row>
    <row r="3050" spans="9:25" x14ac:dyDescent="0.25">
      <c r="I3050" s="1"/>
      <c r="K3050" s="1"/>
      <c r="R3050" s="1"/>
      <c r="W3050" s="10"/>
      <c r="Y3050" s="10"/>
    </row>
    <row r="3051" spans="9:25" x14ac:dyDescent="0.25">
      <c r="I3051" s="1"/>
      <c r="K3051" s="1"/>
      <c r="R3051" s="1"/>
      <c r="W3051" s="10"/>
      <c r="Y3051" s="10"/>
    </row>
    <row r="3052" spans="9:25" x14ac:dyDescent="0.25">
      <c r="I3052" s="1"/>
      <c r="K3052" s="1"/>
      <c r="R3052" s="1"/>
      <c r="W3052" s="10"/>
      <c r="Y3052" s="10"/>
    </row>
    <row r="3053" spans="9:25" x14ac:dyDescent="0.25">
      <c r="I3053" s="1"/>
      <c r="K3053" s="1"/>
      <c r="R3053" s="1"/>
      <c r="W3053" s="10"/>
      <c r="Y3053" s="10"/>
    </row>
    <row r="3054" spans="9:25" x14ac:dyDescent="0.25">
      <c r="I3054" s="1"/>
      <c r="K3054" s="1"/>
      <c r="R3054" s="1"/>
      <c r="W3054" s="10"/>
      <c r="Y3054" s="10"/>
    </row>
    <row r="3055" spans="9:25" x14ac:dyDescent="0.25">
      <c r="I3055" s="1"/>
      <c r="K3055" s="1"/>
      <c r="R3055" s="1"/>
      <c r="W3055" s="10"/>
      <c r="Y3055" s="10"/>
    </row>
    <row r="3056" spans="9:25" x14ac:dyDescent="0.25">
      <c r="I3056" s="1"/>
      <c r="K3056" s="1"/>
      <c r="R3056" s="1"/>
      <c r="W3056" s="10"/>
      <c r="Y3056" s="10"/>
    </row>
    <row r="3057" spans="9:25" x14ac:dyDescent="0.25">
      <c r="I3057" s="1"/>
      <c r="K3057" s="1"/>
      <c r="R3057" s="1"/>
      <c r="W3057" s="10"/>
      <c r="Y3057" s="10"/>
    </row>
    <row r="3058" spans="9:25" x14ac:dyDescent="0.25">
      <c r="I3058" s="1"/>
      <c r="K3058" s="1"/>
      <c r="R3058" s="1"/>
      <c r="W3058" s="10"/>
      <c r="Y3058" s="10"/>
    </row>
    <row r="3059" spans="9:25" x14ac:dyDescent="0.25">
      <c r="I3059" s="1"/>
      <c r="K3059" s="1"/>
      <c r="R3059" s="1"/>
      <c r="W3059" s="10"/>
      <c r="Y3059" s="10"/>
    </row>
    <row r="3060" spans="9:25" x14ac:dyDescent="0.25">
      <c r="I3060" s="1"/>
      <c r="K3060" s="1"/>
      <c r="R3060" s="1"/>
      <c r="W3060" s="10"/>
      <c r="Y3060" s="10"/>
    </row>
    <row r="3061" spans="9:25" x14ac:dyDescent="0.25">
      <c r="I3061" s="1"/>
      <c r="K3061" s="1"/>
      <c r="R3061" s="1"/>
      <c r="W3061" s="10"/>
      <c r="Y3061" s="10"/>
    </row>
    <row r="3062" spans="9:25" x14ac:dyDescent="0.25">
      <c r="I3062" s="1"/>
      <c r="K3062" s="1"/>
      <c r="R3062" s="1"/>
      <c r="W3062" s="10"/>
      <c r="Y3062" s="10"/>
    </row>
    <row r="3063" spans="9:25" x14ac:dyDescent="0.25">
      <c r="I3063" s="1"/>
      <c r="K3063" s="1"/>
      <c r="R3063" s="1"/>
      <c r="W3063" s="10"/>
      <c r="Y3063" s="10"/>
    </row>
    <row r="3064" spans="9:25" x14ac:dyDescent="0.25">
      <c r="I3064" s="1"/>
      <c r="K3064" s="1"/>
      <c r="R3064" s="1"/>
      <c r="W3064" s="10"/>
      <c r="Y3064" s="10"/>
    </row>
    <row r="3065" spans="9:25" x14ac:dyDescent="0.25">
      <c r="I3065" s="1"/>
      <c r="K3065" s="1"/>
      <c r="R3065" s="1"/>
      <c r="W3065" s="10"/>
      <c r="Y3065" s="10"/>
    </row>
    <row r="3066" spans="9:25" x14ac:dyDescent="0.25">
      <c r="I3066" s="1"/>
      <c r="K3066" s="1"/>
      <c r="R3066" s="1"/>
      <c r="W3066" s="10"/>
      <c r="Y3066" s="10"/>
    </row>
    <row r="3067" spans="9:25" x14ac:dyDescent="0.25">
      <c r="I3067" s="1"/>
      <c r="K3067" s="1"/>
      <c r="R3067" s="1"/>
      <c r="W3067" s="10"/>
      <c r="Y3067" s="10"/>
    </row>
    <row r="3068" spans="9:25" x14ac:dyDescent="0.25">
      <c r="I3068" s="1"/>
      <c r="K3068" s="1"/>
      <c r="R3068" s="1"/>
      <c r="W3068" s="10"/>
      <c r="Y3068" s="10"/>
    </row>
    <row r="3069" spans="9:25" x14ac:dyDescent="0.25">
      <c r="I3069" s="1"/>
      <c r="K3069" s="1"/>
      <c r="R3069" s="1"/>
      <c r="W3069" s="10"/>
      <c r="Y3069" s="10"/>
    </row>
    <row r="3070" spans="9:25" x14ac:dyDescent="0.25">
      <c r="I3070" s="1"/>
      <c r="K3070" s="1"/>
      <c r="R3070" s="1"/>
      <c r="W3070" s="10"/>
      <c r="Y3070" s="10"/>
    </row>
    <row r="3071" spans="9:25" x14ac:dyDescent="0.25">
      <c r="I3071" s="1"/>
      <c r="K3071" s="1"/>
      <c r="R3071" s="1"/>
      <c r="W3071" s="10"/>
      <c r="Y3071" s="10"/>
    </row>
    <row r="3072" spans="9:25" x14ac:dyDescent="0.25">
      <c r="I3072" s="1"/>
      <c r="K3072" s="1"/>
      <c r="R3072" s="1"/>
      <c r="W3072" s="10"/>
      <c r="Y3072" s="10"/>
    </row>
    <row r="3073" spans="9:25" x14ac:dyDescent="0.25">
      <c r="I3073" s="1"/>
      <c r="K3073" s="1"/>
      <c r="R3073" s="1"/>
      <c r="W3073" s="10"/>
      <c r="Y3073" s="10"/>
    </row>
    <row r="3074" spans="9:25" x14ac:dyDescent="0.25">
      <c r="I3074" s="1"/>
      <c r="K3074" s="1"/>
      <c r="R3074" s="1"/>
      <c r="W3074" s="10"/>
      <c r="Y3074" s="10"/>
    </row>
    <row r="3075" spans="9:25" x14ac:dyDescent="0.25">
      <c r="I3075" s="1"/>
      <c r="K3075" s="1"/>
      <c r="R3075" s="1"/>
      <c r="W3075" s="10"/>
      <c r="Y3075" s="10"/>
    </row>
    <row r="3076" spans="9:25" x14ac:dyDescent="0.25">
      <c r="I3076" s="1"/>
      <c r="K3076" s="1"/>
      <c r="R3076" s="1"/>
      <c r="W3076" s="10"/>
      <c r="Y3076" s="10"/>
    </row>
    <row r="3077" spans="9:25" x14ac:dyDescent="0.25">
      <c r="I3077" s="1"/>
      <c r="K3077" s="1"/>
      <c r="R3077" s="1"/>
      <c r="W3077" s="10"/>
      <c r="Y3077" s="10"/>
    </row>
    <row r="3078" spans="9:25" x14ac:dyDescent="0.25">
      <c r="I3078" s="1"/>
      <c r="K3078" s="1"/>
      <c r="R3078" s="1"/>
      <c r="W3078" s="10"/>
      <c r="Y3078" s="10"/>
    </row>
    <row r="3079" spans="9:25" x14ac:dyDescent="0.25">
      <c r="I3079" s="1"/>
      <c r="K3079" s="1"/>
      <c r="R3079" s="1"/>
      <c r="W3079" s="10"/>
      <c r="Y3079" s="10"/>
    </row>
    <row r="3080" spans="9:25" x14ac:dyDescent="0.25">
      <c r="I3080" s="1"/>
      <c r="K3080" s="1"/>
      <c r="R3080" s="1"/>
      <c r="W3080" s="10"/>
      <c r="Y3080" s="10"/>
    </row>
    <row r="3081" spans="9:25" x14ac:dyDescent="0.25">
      <c r="I3081" s="1"/>
      <c r="K3081" s="1"/>
      <c r="R3081" s="1"/>
      <c r="W3081" s="10"/>
      <c r="Y3081" s="10"/>
    </row>
    <row r="3082" spans="9:25" x14ac:dyDescent="0.25">
      <c r="I3082" s="1"/>
      <c r="K3082" s="1"/>
      <c r="R3082" s="1"/>
      <c r="W3082" s="10"/>
      <c r="Y3082" s="10"/>
    </row>
    <row r="3083" spans="9:25" x14ac:dyDescent="0.25">
      <c r="I3083" s="1"/>
      <c r="K3083" s="1"/>
      <c r="R3083" s="1"/>
      <c r="W3083" s="10"/>
      <c r="Y3083" s="10"/>
    </row>
    <row r="3084" spans="9:25" x14ac:dyDescent="0.25">
      <c r="I3084" s="1"/>
      <c r="K3084" s="1"/>
      <c r="R3084" s="1"/>
      <c r="W3084" s="10"/>
      <c r="Y3084" s="10"/>
    </row>
    <row r="3085" spans="9:25" x14ac:dyDescent="0.25">
      <c r="I3085" s="1"/>
      <c r="K3085" s="1"/>
      <c r="R3085" s="1"/>
      <c r="W3085" s="10"/>
      <c r="Y3085" s="10"/>
    </row>
    <row r="3086" spans="9:25" x14ac:dyDescent="0.25">
      <c r="I3086" s="1"/>
      <c r="K3086" s="1"/>
      <c r="R3086" s="1"/>
      <c r="W3086" s="10"/>
      <c r="Y3086" s="10"/>
    </row>
    <row r="3087" spans="9:25" x14ac:dyDescent="0.25">
      <c r="I3087" s="1"/>
      <c r="K3087" s="1"/>
      <c r="R3087" s="1"/>
      <c r="W3087" s="10"/>
      <c r="Y3087" s="10"/>
    </row>
    <row r="3088" spans="9:25" x14ac:dyDescent="0.25">
      <c r="I3088" s="1"/>
      <c r="K3088" s="1"/>
      <c r="R3088" s="1"/>
      <c r="W3088" s="10"/>
      <c r="Y3088" s="10"/>
    </row>
    <row r="3089" spans="9:25" x14ac:dyDescent="0.25">
      <c r="I3089" s="1"/>
      <c r="K3089" s="1"/>
      <c r="R3089" s="1"/>
      <c r="W3089" s="10"/>
      <c r="Y3089" s="10"/>
    </row>
    <row r="3090" spans="9:25" x14ac:dyDescent="0.25">
      <c r="I3090" s="1"/>
      <c r="K3090" s="1"/>
      <c r="R3090" s="1"/>
      <c r="W3090" s="10"/>
      <c r="Y3090" s="10"/>
    </row>
    <row r="3091" spans="9:25" x14ac:dyDescent="0.25">
      <c r="I3091" s="1"/>
      <c r="K3091" s="1"/>
      <c r="R3091" s="1"/>
      <c r="W3091" s="10"/>
      <c r="Y3091" s="10"/>
    </row>
    <row r="3092" spans="9:25" x14ac:dyDescent="0.25">
      <c r="I3092" s="1"/>
      <c r="K3092" s="1"/>
      <c r="R3092" s="1"/>
      <c r="W3092" s="10"/>
      <c r="Y3092" s="10"/>
    </row>
    <row r="3093" spans="9:25" x14ac:dyDescent="0.25">
      <c r="I3093" s="1"/>
      <c r="K3093" s="1"/>
      <c r="R3093" s="1"/>
      <c r="W3093" s="10"/>
      <c r="Y3093" s="10"/>
    </row>
    <row r="3094" spans="9:25" x14ac:dyDescent="0.25">
      <c r="I3094" s="1"/>
      <c r="K3094" s="1"/>
      <c r="R3094" s="1"/>
      <c r="W3094" s="10"/>
      <c r="Y3094" s="10"/>
    </row>
    <row r="3095" spans="9:25" x14ac:dyDescent="0.25">
      <c r="I3095" s="1"/>
      <c r="K3095" s="1"/>
      <c r="R3095" s="1"/>
      <c r="W3095" s="10"/>
      <c r="Y3095" s="10"/>
    </row>
    <row r="3096" spans="9:25" x14ac:dyDescent="0.25">
      <c r="I3096" s="1"/>
      <c r="K3096" s="1"/>
      <c r="R3096" s="1"/>
      <c r="W3096" s="10"/>
      <c r="Y3096" s="10"/>
    </row>
    <row r="3097" spans="9:25" x14ac:dyDescent="0.25">
      <c r="I3097" s="1"/>
      <c r="K3097" s="1"/>
      <c r="R3097" s="1"/>
      <c r="W3097" s="10"/>
      <c r="Y3097" s="10"/>
    </row>
    <row r="3098" spans="9:25" x14ac:dyDescent="0.25">
      <c r="I3098" s="1"/>
      <c r="K3098" s="1"/>
      <c r="R3098" s="1"/>
      <c r="W3098" s="10"/>
      <c r="Y3098" s="10"/>
    </row>
    <row r="3099" spans="9:25" x14ac:dyDescent="0.25">
      <c r="I3099" s="1"/>
      <c r="K3099" s="1"/>
      <c r="R3099" s="1"/>
      <c r="W3099" s="10"/>
      <c r="Y3099" s="10"/>
    </row>
    <row r="3100" spans="9:25" x14ac:dyDescent="0.25">
      <c r="I3100" s="1"/>
      <c r="K3100" s="1"/>
      <c r="R3100" s="1"/>
      <c r="W3100" s="10"/>
      <c r="Y3100" s="10"/>
    </row>
    <row r="3101" spans="9:25" x14ac:dyDescent="0.25">
      <c r="I3101" s="1"/>
      <c r="K3101" s="1"/>
      <c r="R3101" s="1"/>
      <c r="W3101" s="10"/>
      <c r="Y3101" s="10"/>
    </row>
    <row r="3102" spans="9:25" x14ac:dyDescent="0.25">
      <c r="I3102" s="1"/>
      <c r="K3102" s="1"/>
      <c r="R3102" s="1"/>
      <c r="W3102" s="10"/>
      <c r="Y3102" s="10"/>
    </row>
    <row r="3103" spans="9:25" x14ac:dyDescent="0.25">
      <c r="I3103" s="1"/>
      <c r="K3103" s="1"/>
      <c r="R3103" s="1"/>
      <c r="W3103" s="10"/>
      <c r="Y3103" s="10"/>
    </row>
    <row r="3104" spans="9:25" x14ac:dyDescent="0.25">
      <c r="I3104" s="1"/>
      <c r="K3104" s="1"/>
      <c r="R3104" s="1"/>
      <c r="W3104" s="10"/>
      <c r="Y3104" s="10"/>
    </row>
    <row r="3105" spans="9:25" x14ac:dyDescent="0.25">
      <c r="I3105" s="1"/>
      <c r="K3105" s="1"/>
      <c r="R3105" s="1"/>
      <c r="W3105" s="10"/>
      <c r="Y3105" s="10"/>
    </row>
    <row r="3106" spans="9:25" x14ac:dyDescent="0.25">
      <c r="I3106" s="1"/>
      <c r="K3106" s="1"/>
      <c r="R3106" s="1"/>
      <c r="W3106" s="10"/>
      <c r="Y3106" s="10"/>
    </row>
    <row r="3107" spans="9:25" x14ac:dyDescent="0.25">
      <c r="I3107" s="1"/>
      <c r="K3107" s="1"/>
      <c r="R3107" s="1"/>
      <c r="W3107" s="10"/>
      <c r="Y3107" s="10"/>
    </row>
    <row r="3108" spans="9:25" x14ac:dyDescent="0.25">
      <c r="I3108" s="1"/>
      <c r="K3108" s="1"/>
      <c r="R3108" s="1"/>
      <c r="W3108" s="10"/>
      <c r="Y3108" s="10"/>
    </row>
    <row r="3109" spans="9:25" x14ac:dyDescent="0.25">
      <c r="I3109" s="1"/>
      <c r="K3109" s="1"/>
      <c r="R3109" s="1"/>
      <c r="W3109" s="10"/>
      <c r="Y3109" s="10"/>
    </row>
    <row r="3110" spans="9:25" x14ac:dyDescent="0.25">
      <c r="I3110" s="1"/>
      <c r="K3110" s="1"/>
      <c r="R3110" s="1"/>
      <c r="W3110" s="10"/>
      <c r="Y3110" s="10"/>
    </row>
    <row r="3111" spans="9:25" x14ac:dyDescent="0.25">
      <c r="I3111" s="1"/>
      <c r="K3111" s="1"/>
      <c r="R3111" s="1"/>
      <c r="W3111" s="10"/>
      <c r="Y3111" s="10"/>
    </row>
    <row r="3112" spans="9:25" x14ac:dyDescent="0.25">
      <c r="I3112" s="1"/>
      <c r="K3112" s="1"/>
      <c r="R3112" s="1"/>
      <c r="W3112" s="10"/>
      <c r="Y3112" s="10"/>
    </row>
    <row r="3113" spans="9:25" x14ac:dyDescent="0.25">
      <c r="I3113" s="1"/>
      <c r="K3113" s="1"/>
      <c r="R3113" s="1"/>
      <c r="W3113" s="10"/>
      <c r="Y3113" s="10"/>
    </row>
    <row r="3114" spans="9:25" x14ac:dyDescent="0.25">
      <c r="I3114" s="1"/>
      <c r="K3114" s="1"/>
      <c r="R3114" s="1"/>
      <c r="W3114" s="10"/>
      <c r="Y3114" s="10"/>
    </row>
    <row r="3115" spans="9:25" x14ac:dyDescent="0.25">
      <c r="I3115" s="1"/>
      <c r="K3115" s="1"/>
      <c r="R3115" s="1"/>
      <c r="W3115" s="10"/>
      <c r="Y3115" s="10"/>
    </row>
    <row r="3116" spans="9:25" x14ac:dyDescent="0.25">
      <c r="I3116" s="1"/>
      <c r="K3116" s="1"/>
      <c r="R3116" s="1"/>
      <c r="W3116" s="10"/>
      <c r="Y3116" s="10"/>
    </row>
    <row r="3117" spans="9:25" x14ac:dyDescent="0.25">
      <c r="I3117" s="1"/>
      <c r="K3117" s="1"/>
      <c r="R3117" s="1"/>
      <c r="W3117" s="10"/>
      <c r="Y3117" s="10"/>
    </row>
    <row r="3118" spans="9:25" x14ac:dyDescent="0.25">
      <c r="I3118" s="1"/>
      <c r="K3118" s="1"/>
      <c r="R3118" s="1"/>
      <c r="W3118" s="10"/>
      <c r="Y3118" s="10"/>
    </row>
    <row r="3119" spans="9:25" x14ac:dyDescent="0.25">
      <c r="I3119" s="1"/>
      <c r="K3119" s="1"/>
      <c r="R3119" s="1"/>
      <c r="W3119" s="10"/>
      <c r="Y3119" s="10"/>
    </row>
    <row r="3120" spans="9:25" x14ac:dyDescent="0.25">
      <c r="I3120" s="1"/>
      <c r="K3120" s="1"/>
      <c r="R3120" s="1"/>
      <c r="W3120" s="10"/>
      <c r="Y3120" s="10"/>
    </row>
    <row r="3121" spans="9:25" x14ac:dyDescent="0.25">
      <c r="I3121" s="1"/>
      <c r="K3121" s="1"/>
      <c r="R3121" s="1"/>
      <c r="W3121" s="10"/>
      <c r="Y3121" s="10"/>
    </row>
    <row r="3122" spans="9:25" x14ac:dyDescent="0.25">
      <c r="I3122" s="1"/>
      <c r="K3122" s="1"/>
      <c r="R3122" s="1"/>
      <c r="W3122" s="10"/>
      <c r="Y3122" s="10"/>
    </row>
    <row r="3123" spans="9:25" x14ac:dyDescent="0.25">
      <c r="I3123" s="1"/>
      <c r="K3123" s="1"/>
      <c r="R3123" s="1"/>
      <c r="W3123" s="10"/>
      <c r="Y3123" s="10"/>
    </row>
    <row r="3124" spans="9:25" x14ac:dyDescent="0.25">
      <c r="I3124" s="1"/>
      <c r="K3124" s="1"/>
      <c r="R3124" s="1"/>
      <c r="W3124" s="10"/>
      <c r="Y3124" s="10"/>
    </row>
    <row r="3125" spans="9:25" x14ac:dyDescent="0.25">
      <c r="I3125" s="1"/>
      <c r="K3125" s="1"/>
      <c r="R3125" s="1"/>
      <c r="W3125" s="10"/>
      <c r="Y3125" s="10"/>
    </row>
    <row r="3126" spans="9:25" x14ac:dyDescent="0.25">
      <c r="I3126" s="1"/>
      <c r="K3126" s="1"/>
      <c r="R3126" s="1"/>
      <c r="W3126" s="10"/>
      <c r="Y3126" s="10"/>
    </row>
    <row r="3127" spans="9:25" x14ac:dyDescent="0.25">
      <c r="I3127" s="1"/>
      <c r="K3127" s="1"/>
      <c r="R3127" s="1"/>
      <c r="W3127" s="10"/>
      <c r="Y3127" s="10"/>
    </row>
    <row r="3128" spans="9:25" x14ac:dyDescent="0.25">
      <c r="I3128" s="1"/>
      <c r="K3128" s="1"/>
      <c r="R3128" s="1"/>
      <c r="W3128" s="10"/>
      <c r="Y3128" s="10"/>
    </row>
    <row r="3129" spans="9:25" x14ac:dyDescent="0.25">
      <c r="I3129" s="1"/>
      <c r="K3129" s="1"/>
      <c r="R3129" s="1"/>
      <c r="W3129" s="10"/>
      <c r="Y3129" s="10"/>
    </row>
    <row r="3130" spans="9:25" x14ac:dyDescent="0.25">
      <c r="I3130" s="1"/>
      <c r="K3130" s="1"/>
      <c r="R3130" s="1"/>
      <c r="W3130" s="10"/>
      <c r="Y3130" s="10"/>
    </row>
    <row r="3131" spans="9:25" x14ac:dyDescent="0.25">
      <c r="I3131" s="1"/>
      <c r="K3131" s="1"/>
      <c r="R3131" s="1"/>
      <c r="W3131" s="10"/>
      <c r="Y3131" s="10"/>
    </row>
    <row r="3132" spans="9:25" x14ac:dyDescent="0.25">
      <c r="I3132" s="1"/>
      <c r="K3132" s="1"/>
      <c r="R3132" s="1"/>
      <c r="W3132" s="10"/>
      <c r="Y3132" s="10"/>
    </row>
    <row r="3133" spans="9:25" x14ac:dyDescent="0.25">
      <c r="I3133" s="1"/>
      <c r="K3133" s="1"/>
      <c r="R3133" s="1"/>
      <c r="W3133" s="10"/>
      <c r="Y3133" s="10"/>
    </row>
    <row r="3134" spans="9:25" x14ac:dyDescent="0.25">
      <c r="I3134" s="1"/>
      <c r="K3134" s="1"/>
      <c r="R3134" s="1"/>
      <c r="W3134" s="10"/>
      <c r="Y3134" s="10"/>
    </row>
    <row r="3135" spans="9:25" x14ac:dyDescent="0.25">
      <c r="I3135" s="1"/>
      <c r="K3135" s="1"/>
      <c r="R3135" s="1"/>
      <c r="W3135" s="10"/>
      <c r="Y3135" s="10"/>
    </row>
    <row r="3136" spans="9:25" x14ac:dyDescent="0.25">
      <c r="I3136" s="1"/>
      <c r="K3136" s="1"/>
      <c r="R3136" s="1"/>
      <c r="W3136" s="10"/>
      <c r="Y3136" s="10"/>
    </row>
    <row r="3137" spans="9:25" x14ac:dyDescent="0.25">
      <c r="I3137" s="1"/>
      <c r="K3137" s="1"/>
      <c r="R3137" s="1"/>
      <c r="W3137" s="10"/>
      <c r="Y3137" s="10"/>
    </row>
    <row r="3138" spans="9:25" x14ac:dyDescent="0.25">
      <c r="I3138" s="1"/>
      <c r="K3138" s="1"/>
      <c r="R3138" s="1"/>
      <c r="W3138" s="10"/>
      <c r="Y3138" s="10"/>
    </row>
    <row r="3139" spans="9:25" x14ac:dyDescent="0.25">
      <c r="I3139" s="1"/>
      <c r="K3139" s="1"/>
      <c r="R3139" s="1"/>
      <c r="W3139" s="10"/>
      <c r="Y3139" s="10"/>
    </row>
    <row r="3140" spans="9:25" x14ac:dyDescent="0.25">
      <c r="I3140" s="1"/>
      <c r="K3140" s="1"/>
      <c r="R3140" s="1"/>
      <c r="W3140" s="10"/>
      <c r="Y3140" s="10"/>
    </row>
    <row r="3141" spans="9:25" x14ac:dyDescent="0.25">
      <c r="I3141" s="1"/>
      <c r="K3141" s="1"/>
      <c r="R3141" s="1"/>
      <c r="W3141" s="10"/>
      <c r="Y3141" s="10"/>
    </row>
    <row r="3142" spans="9:25" x14ac:dyDescent="0.25">
      <c r="I3142" s="1"/>
      <c r="K3142" s="1"/>
      <c r="R3142" s="1"/>
      <c r="W3142" s="10"/>
      <c r="Y3142" s="10"/>
    </row>
    <row r="3143" spans="9:25" x14ac:dyDescent="0.25">
      <c r="I3143" s="1"/>
      <c r="K3143" s="1"/>
      <c r="R3143" s="1"/>
      <c r="W3143" s="10"/>
      <c r="Y3143" s="10"/>
    </row>
    <row r="3144" spans="9:25" x14ac:dyDescent="0.25">
      <c r="I3144" s="1"/>
      <c r="K3144" s="1"/>
      <c r="R3144" s="1"/>
      <c r="W3144" s="10"/>
      <c r="Y3144" s="10"/>
    </row>
    <row r="3145" spans="9:25" x14ac:dyDescent="0.25">
      <c r="I3145" s="1"/>
      <c r="K3145" s="1"/>
      <c r="R3145" s="1"/>
      <c r="W3145" s="10"/>
      <c r="Y3145" s="10"/>
    </row>
    <row r="3146" spans="9:25" x14ac:dyDescent="0.25">
      <c r="I3146" s="1"/>
      <c r="K3146" s="1"/>
      <c r="R3146" s="1"/>
      <c r="W3146" s="10"/>
      <c r="Y3146" s="10"/>
    </row>
    <row r="3147" spans="9:25" x14ac:dyDescent="0.25">
      <c r="I3147" s="1"/>
      <c r="K3147" s="1"/>
      <c r="R3147" s="1"/>
      <c r="W3147" s="10"/>
      <c r="Y3147" s="10"/>
    </row>
    <row r="3148" spans="9:25" x14ac:dyDescent="0.25">
      <c r="I3148" s="1"/>
      <c r="K3148" s="1"/>
      <c r="R3148" s="1"/>
      <c r="W3148" s="10"/>
      <c r="Y3148" s="10"/>
    </row>
    <row r="3149" spans="9:25" x14ac:dyDescent="0.25">
      <c r="I3149" s="1"/>
      <c r="K3149" s="1"/>
      <c r="R3149" s="1"/>
      <c r="W3149" s="10"/>
      <c r="Y3149" s="10"/>
    </row>
    <row r="3150" spans="9:25" x14ac:dyDescent="0.25">
      <c r="I3150" s="1"/>
      <c r="K3150" s="1"/>
      <c r="R3150" s="1"/>
      <c r="W3150" s="10"/>
      <c r="Y3150" s="10"/>
    </row>
    <row r="3151" spans="9:25" x14ac:dyDescent="0.25">
      <c r="I3151" s="1"/>
      <c r="K3151" s="1"/>
      <c r="R3151" s="1"/>
      <c r="W3151" s="10"/>
      <c r="Y3151" s="10"/>
    </row>
    <row r="3152" spans="9:25" x14ac:dyDescent="0.25">
      <c r="I3152" s="1"/>
      <c r="K3152" s="1"/>
      <c r="R3152" s="1"/>
      <c r="W3152" s="10"/>
      <c r="Y3152" s="10"/>
    </row>
    <row r="3153" spans="9:25" x14ac:dyDescent="0.25">
      <c r="I3153" s="1"/>
      <c r="K3153" s="1"/>
      <c r="R3153" s="1"/>
      <c r="W3153" s="10"/>
      <c r="Y3153" s="10"/>
    </row>
    <row r="3154" spans="9:25" x14ac:dyDescent="0.25">
      <c r="I3154" s="1"/>
      <c r="K3154" s="1"/>
      <c r="R3154" s="1"/>
      <c r="W3154" s="10"/>
      <c r="Y3154" s="10"/>
    </row>
    <row r="3155" spans="9:25" x14ac:dyDescent="0.25">
      <c r="I3155" s="1"/>
      <c r="K3155" s="1"/>
      <c r="R3155" s="1"/>
      <c r="W3155" s="10"/>
      <c r="Y3155" s="10"/>
    </row>
    <row r="3156" spans="9:25" x14ac:dyDescent="0.25">
      <c r="I3156" s="1"/>
      <c r="K3156" s="1"/>
      <c r="R3156" s="1"/>
      <c r="W3156" s="10"/>
      <c r="Y3156" s="10"/>
    </row>
    <row r="3157" spans="9:25" x14ac:dyDescent="0.25">
      <c r="I3157" s="1"/>
      <c r="K3157" s="1"/>
      <c r="R3157" s="1"/>
      <c r="W3157" s="10"/>
      <c r="Y3157" s="10"/>
    </row>
    <row r="3158" spans="9:25" x14ac:dyDescent="0.25">
      <c r="I3158" s="1"/>
      <c r="K3158" s="1"/>
      <c r="R3158" s="1"/>
      <c r="W3158" s="10"/>
      <c r="Y3158" s="10"/>
    </row>
    <row r="3159" spans="9:25" x14ac:dyDescent="0.25">
      <c r="I3159" s="1"/>
      <c r="K3159" s="1"/>
      <c r="R3159" s="1"/>
      <c r="W3159" s="10"/>
      <c r="Y3159" s="10"/>
    </row>
    <row r="3160" spans="9:25" x14ac:dyDescent="0.25">
      <c r="I3160" s="1"/>
      <c r="K3160" s="1"/>
      <c r="R3160" s="1"/>
      <c r="W3160" s="10"/>
      <c r="Y3160" s="10"/>
    </row>
    <row r="3161" spans="9:25" x14ac:dyDescent="0.25">
      <c r="I3161" s="1"/>
      <c r="K3161" s="1"/>
      <c r="R3161" s="1"/>
      <c r="W3161" s="10"/>
      <c r="Y3161" s="10"/>
    </row>
    <row r="3162" spans="9:25" x14ac:dyDescent="0.25">
      <c r="I3162" s="1"/>
      <c r="K3162" s="1"/>
      <c r="R3162" s="1"/>
      <c r="W3162" s="10"/>
      <c r="Y3162" s="10"/>
    </row>
    <row r="3163" spans="9:25" x14ac:dyDescent="0.25">
      <c r="I3163" s="1"/>
      <c r="K3163" s="1"/>
      <c r="R3163" s="1"/>
      <c r="W3163" s="10"/>
      <c r="Y3163" s="10"/>
    </row>
    <row r="3164" spans="9:25" x14ac:dyDescent="0.25">
      <c r="I3164" s="1"/>
      <c r="K3164" s="1"/>
      <c r="R3164" s="1"/>
      <c r="W3164" s="10"/>
      <c r="Y3164" s="10"/>
    </row>
    <row r="3165" spans="9:25" x14ac:dyDescent="0.25">
      <c r="I3165" s="1"/>
      <c r="K3165" s="1"/>
      <c r="R3165" s="1"/>
      <c r="W3165" s="10"/>
      <c r="Y3165" s="10"/>
    </row>
    <row r="3166" spans="9:25" x14ac:dyDescent="0.25">
      <c r="I3166" s="1"/>
      <c r="K3166" s="1"/>
      <c r="R3166" s="1"/>
      <c r="W3166" s="10"/>
      <c r="Y3166" s="10"/>
    </row>
    <row r="3167" spans="9:25" x14ac:dyDescent="0.25">
      <c r="I3167" s="1"/>
      <c r="K3167" s="1"/>
      <c r="R3167" s="1"/>
      <c r="W3167" s="10"/>
      <c r="Y3167" s="10"/>
    </row>
    <row r="3168" spans="9:25" x14ac:dyDescent="0.25">
      <c r="I3168" s="1"/>
      <c r="K3168" s="1"/>
      <c r="R3168" s="1"/>
      <c r="W3168" s="10"/>
      <c r="Y3168" s="10"/>
    </row>
    <row r="3169" spans="9:25" x14ac:dyDescent="0.25">
      <c r="I3169" s="1"/>
      <c r="K3169" s="1"/>
      <c r="R3169" s="1"/>
      <c r="W3169" s="10"/>
      <c r="Y3169" s="10"/>
    </row>
    <row r="3170" spans="9:25" x14ac:dyDescent="0.25">
      <c r="I3170" s="1"/>
      <c r="K3170" s="1"/>
      <c r="R3170" s="1"/>
      <c r="W3170" s="10"/>
      <c r="Y3170" s="10"/>
    </row>
    <row r="3171" spans="9:25" x14ac:dyDescent="0.25">
      <c r="I3171" s="1"/>
      <c r="K3171" s="1"/>
      <c r="R3171" s="1"/>
      <c r="W3171" s="10"/>
      <c r="Y3171" s="10"/>
    </row>
    <row r="3172" spans="9:25" x14ac:dyDescent="0.25">
      <c r="I3172" s="1"/>
      <c r="K3172" s="1"/>
      <c r="R3172" s="1"/>
      <c r="W3172" s="10"/>
      <c r="Y3172" s="10"/>
    </row>
    <row r="3173" spans="9:25" x14ac:dyDescent="0.25">
      <c r="I3173" s="1"/>
      <c r="K3173" s="1"/>
      <c r="R3173" s="1"/>
      <c r="W3173" s="10"/>
      <c r="Y3173" s="10"/>
    </row>
    <row r="3174" spans="9:25" x14ac:dyDescent="0.25">
      <c r="I3174" s="1"/>
      <c r="K3174" s="1"/>
      <c r="R3174" s="1"/>
      <c r="W3174" s="10"/>
      <c r="Y3174" s="10"/>
    </row>
    <row r="3175" spans="9:25" x14ac:dyDescent="0.25">
      <c r="I3175" s="1"/>
      <c r="K3175" s="1"/>
      <c r="R3175" s="1"/>
      <c r="W3175" s="10"/>
      <c r="Y3175" s="10"/>
    </row>
    <row r="3176" spans="9:25" x14ac:dyDescent="0.25">
      <c r="I3176" s="1"/>
      <c r="K3176" s="1"/>
      <c r="R3176" s="1"/>
      <c r="W3176" s="10"/>
      <c r="Y3176" s="10"/>
    </row>
    <row r="3177" spans="9:25" x14ac:dyDescent="0.25">
      <c r="I3177" s="1"/>
      <c r="K3177" s="1"/>
      <c r="R3177" s="1"/>
      <c r="W3177" s="10"/>
      <c r="Y3177" s="10"/>
    </row>
    <row r="3178" spans="9:25" x14ac:dyDescent="0.25">
      <c r="I3178" s="1"/>
      <c r="K3178" s="1"/>
      <c r="R3178" s="1"/>
      <c r="W3178" s="10"/>
      <c r="Y3178" s="10"/>
    </row>
    <row r="3179" spans="9:25" x14ac:dyDescent="0.25">
      <c r="I3179" s="1"/>
      <c r="K3179" s="1"/>
      <c r="R3179" s="1"/>
      <c r="W3179" s="10"/>
      <c r="Y3179" s="10"/>
    </row>
    <row r="3180" spans="9:25" x14ac:dyDescent="0.25">
      <c r="I3180" s="1"/>
      <c r="K3180" s="1"/>
      <c r="R3180" s="1"/>
      <c r="W3180" s="10"/>
      <c r="Y3180" s="10"/>
    </row>
    <row r="3181" spans="9:25" x14ac:dyDescent="0.25">
      <c r="I3181" s="1"/>
      <c r="K3181" s="1"/>
      <c r="R3181" s="1"/>
      <c r="W3181" s="10"/>
      <c r="Y3181" s="10"/>
    </row>
    <row r="3182" spans="9:25" x14ac:dyDescent="0.25">
      <c r="I3182" s="1"/>
      <c r="K3182" s="1"/>
      <c r="R3182" s="1"/>
      <c r="W3182" s="10"/>
      <c r="Y3182" s="10"/>
    </row>
    <row r="3183" spans="9:25" x14ac:dyDescent="0.25">
      <c r="I3183" s="1"/>
      <c r="K3183" s="1"/>
      <c r="R3183" s="1"/>
      <c r="W3183" s="10"/>
      <c r="Y3183" s="10"/>
    </row>
    <row r="3184" spans="9:25" x14ac:dyDescent="0.25">
      <c r="I3184" s="1"/>
      <c r="K3184" s="1"/>
      <c r="R3184" s="1"/>
      <c r="W3184" s="10"/>
      <c r="Y3184" s="10"/>
    </row>
    <row r="3185" spans="9:25" x14ac:dyDescent="0.25">
      <c r="I3185" s="1"/>
      <c r="K3185" s="1"/>
      <c r="R3185" s="1"/>
      <c r="W3185" s="10"/>
      <c r="Y3185" s="10"/>
    </row>
    <row r="3186" spans="9:25" x14ac:dyDescent="0.25">
      <c r="I3186" s="1"/>
      <c r="K3186" s="1"/>
      <c r="R3186" s="1"/>
      <c r="W3186" s="10"/>
      <c r="Y3186" s="10"/>
    </row>
    <row r="3187" spans="9:25" x14ac:dyDescent="0.25">
      <c r="I3187" s="1"/>
      <c r="K3187" s="1"/>
      <c r="R3187" s="1"/>
      <c r="W3187" s="10"/>
      <c r="Y3187" s="10"/>
    </row>
    <row r="3188" spans="9:25" x14ac:dyDescent="0.25">
      <c r="I3188" s="1"/>
      <c r="K3188" s="1"/>
      <c r="R3188" s="1"/>
      <c r="W3188" s="10"/>
      <c r="Y3188" s="10"/>
    </row>
    <row r="3189" spans="9:25" x14ac:dyDescent="0.25">
      <c r="I3189" s="1"/>
      <c r="K3189" s="1"/>
      <c r="R3189" s="1"/>
      <c r="W3189" s="10"/>
      <c r="Y3189" s="10"/>
    </row>
    <row r="3190" spans="9:25" x14ac:dyDescent="0.25">
      <c r="I3190" s="1"/>
      <c r="K3190" s="1"/>
      <c r="R3190" s="1"/>
      <c r="W3190" s="10"/>
      <c r="Y3190" s="10"/>
    </row>
    <row r="3191" spans="9:25" x14ac:dyDescent="0.25">
      <c r="I3191" s="1"/>
      <c r="K3191" s="1"/>
      <c r="R3191" s="1"/>
      <c r="W3191" s="10"/>
      <c r="Y3191" s="10"/>
    </row>
    <row r="3192" spans="9:25" x14ac:dyDescent="0.25">
      <c r="I3192" s="1"/>
      <c r="K3192" s="1"/>
      <c r="R3192" s="1"/>
      <c r="W3192" s="10"/>
      <c r="Y3192" s="10"/>
    </row>
    <row r="3193" spans="9:25" x14ac:dyDescent="0.25">
      <c r="I3193" s="1"/>
      <c r="K3193" s="1"/>
      <c r="R3193" s="1"/>
      <c r="W3193" s="10"/>
      <c r="Y3193" s="10"/>
    </row>
    <row r="3194" spans="9:25" x14ac:dyDescent="0.25">
      <c r="I3194" s="1"/>
      <c r="K3194" s="1"/>
      <c r="R3194" s="1"/>
      <c r="W3194" s="10"/>
      <c r="Y3194" s="10"/>
    </row>
    <row r="3195" spans="9:25" x14ac:dyDescent="0.25">
      <c r="I3195" s="1"/>
      <c r="K3195" s="1"/>
      <c r="R3195" s="1"/>
      <c r="W3195" s="10"/>
      <c r="Y3195" s="10"/>
    </row>
    <row r="3196" spans="9:25" x14ac:dyDescent="0.25">
      <c r="I3196" s="1"/>
      <c r="K3196" s="1"/>
      <c r="R3196" s="1"/>
      <c r="W3196" s="10"/>
      <c r="Y3196" s="10"/>
    </row>
    <row r="3197" spans="9:25" x14ac:dyDescent="0.25">
      <c r="I3197" s="1"/>
      <c r="K3197" s="1"/>
      <c r="R3197" s="1"/>
      <c r="W3197" s="10"/>
      <c r="Y3197" s="10"/>
    </row>
    <row r="3198" spans="9:25" x14ac:dyDescent="0.25">
      <c r="I3198" s="1"/>
      <c r="K3198" s="1"/>
      <c r="R3198" s="1"/>
      <c r="W3198" s="10"/>
      <c r="Y3198" s="10"/>
    </row>
    <row r="3199" spans="9:25" x14ac:dyDescent="0.25">
      <c r="I3199" s="1"/>
      <c r="K3199" s="1"/>
      <c r="R3199" s="1"/>
      <c r="W3199" s="10"/>
      <c r="Y3199" s="10"/>
    </row>
    <row r="3200" spans="9:25" x14ac:dyDescent="0.25">
      <c r="I3200" s="1"/>
      <c r="K3200" s="1"/>
      <c r="R3200" s="1"/>
      <c r="W3200" s="10"/>
      <c r="Y3200" s="10"/>
    </row>
    <row r="3201" spans="9:25" x14ac:dyDescent="0.25">
      <c r="I3201" s="1"/>
      <c r="K3201" s="1"/>
      <c r="R3201" s="1"/>
      <c r="W3201" s="10"/>
      <c r="Y3201" s="10"/>
    </row>
    <row r="3202" spans="9:25" x14ac:dyDescent="0.25">
      <c r="I3202" s="1"/>
      <c r="K3202" s="1"/>
      <c r="R3202" s="1"/>
      <c r="W3202" s="10"/>
      <c r="Y3202" s="10"/>
    </row>
    <row r="3203" spans="9:25" x14ac:dyDescent="0.25">
      <c r="I3203" s="1"/>
      <c r="K3203" s="1"/>
      <c r="R3203" s="1"/>
      <c r="W3203" s="10"/>
      <c r="Y3203" s="10"/>
    </row>
    <row r="3204" spans="9:25" x14ac:dyDescent="0.25">
      <c r="I3204" s="1"/>
      <c r="K3204" s="1"/>
      <c r="R3204" s="1"/>
      <c r="W3204" s="10"/>
      <c r="Y3204" s="10"/>
    </row>
    <row r="3205" spans="9:25" x14ac:dyDescent="0.25">
      <c r="I3205" s="1"/>
      <c r="K3205" s="1"/>
      <c r="R3205" s="1"/>
      <c r="W3205" s="10"/>
      <c r="Y3205" s="10"/>
    </row>
    <row r="3206" spans="9:25" x14ac:dyDescent="0.25">
      <c r="I3206" s="1"/>
      <c r="K3206" s="1"/>
      <c r="R3206" s="1"/>
      <c r="W3206" s="10"/>
      <c r="Y3206" s="10"/>
    </row>
    <row r="3207" spans="9:25" x14ac:dyDescent="0.25">
      <c r="I3207" s="1"/>
      <c r="K3207" s="1"/>
      <c r="R3207" s="1"/>
      <c r="W3207" s="10"/>
      <c r="Y3207" s="10"/>
    </row>
    <row r="3208" spans="9:25" x14ac:dyDescent="0.25">
      <c r="I3208" s="1"/>
      <c r="K3208" s="1"/>
      <c r="R3208" s="1"/>
      <c r="W3208" s="10"/>
      <c r="Y3208" s="10"/>
    </row>
    <row r="3209" spans="9:25" x14ac:dyDescent="0.25">
      <c r="I3209" s="1"/>
      <c r="K3209" s="1"/>
      <c r="R3209" s="1"/>
      <c r="W3209" s="10"/>
      <c r="Y3209" s="10"/>
    </row>
    <row r="3210" spans="9:25" x14ac:dyDescent="0.25">
      <c r="I3210" s="1"/>
      <c r="K3210" s="1"/>
      <c r="R3210" s="1"/>
      <c r="W3210" s="10"/>
      <c r="Y3210" s="10"/>
    </row>
    <row r="3211" spans="9:25" x14ac:dyDescent="0.25">
      <c r="I3211" s="1"/>
      <c r="K3211" s="1"/>
      <c r="R3211" s="1"/>
      <c r="W3211" s="10"/>
      <c r="Y3211" s="10"/>
    </row>
    <row r="3212" spans="9:25" x14ac:dyDescent="0.25">
      <c r="I3212" s="1"/>
      <c r="K3212" s="1"/>
      <c r="R3212" s="1"/>
      <c r="W3212" s="10"/>
      <c r="Y3212" s="10"/>
    </row>
    <row r="3213" spans="9:25" x14ac:dyDescent="0.25">
      <c r="I3213" s="1"/>
      <c r="K3213" s="1"/>
      <c r="R3213" s="1"/>
      <c r="W3213" s="10"/>
      <c r="Y3213" s="10"/>
    </row>
    <row r="3214" spans="9:25" x14ac:dyDescent="0.25">
      <c r="I3214" s="1"/>
      <c r="K3214" s="1"/>
      <c r="R3214" s="1"/>
      <c r="W3214" s="10"/>
      <c r="Y3214" s="10"/>
    </row>
    <row r="3215" spans="9:25" x14ac:dyDescent="0.25">
      <c r="I3215" s="1"/>
      <c r="K3215" s="1"/>
      <c r="R3215" s="1"/>
      <c r="W3215" s="10"/>
      <c r="Y3215" s="10"/>
    </row>
    <row r="3216" spans="9:25" x14ac:dyDescent="0.25">
      <c r="I3216" s="1"/>
      <c r="K3216" s="1"/>
      <c r="R3216" s="1"/>
      <c r="W3216" s="10"/>
      <c r="Y3216" s="10"/>
    </row>
    <row r="3217" spans="9:25" x14ac:dyDescent="0.25">
      <c r="I3217" s="1"/>
      <c r="K3217" s="1"/>
      <c r="R3217" s="1"/>
      <c r="W3217" s="10"/>
      <c r="Y3217" s="10"/>
    </row>
    <row r="3218" spans="9:25" x14ac:dyDescent="0.25">
      <c r="I3218" s="1"/>
      <c r="K3218" s="1"/>
      <c r="R3218" s="1"/>
      <c r="W3218" s="10"/>
      <c r="Y3218" s="10"/>
    </row>
    <row r="3219" spans="9:25" x14ac:dyDescent="0.25">
      <c r="I3219" s="1"/>
      <c r="K3219" s="1"/>
      <c r="R3219" s="1"/>
      <c r="W3219" s="10"/>
      <c r="Y3219" s="10"/>
    </row>
    <row r="3220" spans="9:25" x14ac:dyDescent="0.25">
      <c r="I3220" s="1"/>
      <c r="K3220" s="1"/>
      <c r="R3220" s="1"/>
      <c r="W3220" s="10"/>
      <c r="Y3220" s="10"/>
    </row>
    <row r="3221" spans="9:25" x14ac:dyDescent="0.25">
      <c r="I3221" s="1"/>
      <c r="K3221" s="1"/>
      <c r="R3221" s="1"/>
      <c r="W3221" s="10"/>
      <c r="Y3221" s="10"/>
    </row>
    <row r="3222" spans="9:25" x14ac:dyDescent="0.25">
      <c r="I3222" s="1"/>
      <c r="K3222" s="1"/>
      <c r="R3222" s="1"/>
      <c r="W3222" s="10"/>
      <c r="Y3222" s="10"/>
    </row>
    <row r="3223" spans="9:25" x14ac:dyDescent="0.25">
      <c r="I3223" s="1"/>
      <c r="K3223" s="1"/>
      <c r="R3223" s="1"/>
      <c r="W3223" s="10"/>
      <c r="Y3223" s="10"/>
    </row>
    <row r="3224" spans="9:25" x14ac:dyDescent="0.25">
      <c r="I3224" s="1"/>
      <c r="K3224" s="1"/>
      <c r="R3224" s="1"/>
      <c r="W3224" s="10"/>
      <c r="Y3224" s="10"/>
    </row>
    <row r="3225" spans="9:25" x14ac:dyDescent="0.25">
      <c r="I3225" s="1"/>
      <c r="K3225" s="1"/>
      <c r="R3225" s="1"/>
      <c r="W3225" s="10"/>
      <c r="Y3225" s="10"/>
    </row>
    <row r="3226" spans="9:25" x14ac:dyDescent="0.25">
      <c r="I3226" s="1"/>
      <c r="K3226" s="1"/>
      <c r="R3226" s="1"/>
      <c r="W3226" s="10"/>
      <c r="Y3226" s="10"/>
    </row>
    <row r="3227" spans="9:25" x14ac:dyDescent="0.25">
      <c r="I3227" s="1"/>
      <c r="K3227" s="1"/>
      <c r="R3227" s="1"/>
      <c r="W3227" s="10"/>
      <c r="Y3227" s="10"/>
    </row>
    <row r="3228" spans="9:25" x14ac:dyDescent="0.25">
      <c r="I3228" s="1"/>
      <c r="K3228" s="1"/>
      <c r="R3228" s="1"/>
      <c r="W3228" s="10"/>
      <c r="Y3228" s="10"/>
    </row>
    <row r="3229" spans="9:25" x14ac:dyDescent="0.25">
      <c r="I3229" s="1"/>
      <c r="K3229" s="1"/>
      <c r="R3229" s="1"/>
      <c r="W3229" s="10"/>
      <c r="Y3229" s="10"/>
    </row>
    <row r="3230" spans="9:25" x14ac:dyDescent="0.25">
      <c r="I3230" s="1"/>
      <c r="K3230" s="1"/>
      <c r="R3230" s="1"/>
      <c r="W3230" s="10"/>
      <c r="Y3230" s="10"/>
    </row>
    <row r="3231" spans="9:25" x14ac:dyDescent="0.25">
      <c r="I3231" s="1"/>
      <c r="K3231" s="1"/>
      <c r="R3231" s="1"/>
      <c r="W3231" s="10"/>
      <c r="Y3231" s="10"/>
    </row>
    <row r="3232" spans="9:25" x14ac:dyDescent="0.25">
      <c r="I3232" s="1"/>
      <c r="K3232" s="1"/>
      <c r="R3232" s="1"/>
      <c r="W3232" s="10"/>
      <c r="Y3232" s="10"/>
    </row>
    <row r="3233" spans="9:25" x14ac:dyDescent="0.25">
      <c r="I3233" s="1"/>
      <c r="K3233" s="1"/>
      <c r="R3233" s="1"/>
      <c r="W3233" s="10"/>
      <c r="Y3233" s="10"/>
    </row>
    <row r="3234" spans="9:25" x14ac:dyDescent="0.25">
      <c r="I3234" s="1"/>
      <c r="K3234" s="1"/>
      <c r="R3234" s="1"/>
      <c r="W3234" s="10"/>
      <c r="Y3234" s="10"/>
    </row>
    <row r="3235" spans="9:25" x14ac:dyDescent="0.25">
      <c r="I3235" s="1"/>
      <c r="K3235" s="1"/>
      <c r="R3235" s="1"/>
      <c r="W3235" s="10"/>
      <c r="Y3235" s="10"/>
    </row>
    <row r="3236" spans="9:25" x14ac:dyDescent="0.25">
      <c r="I3236" s="1"/>
      <c r="K3236" s="1"/>
      <c r="R3236" s="1"/>
      <c r="W3236" s="10"/>
      <c r="Y3236" s="10"/>
    </row>
    <row r="3237" spans="9:25" x14ac:dyDescent="0.25">
      <c r="I3237" s="1"/>
      <c r="K3237" s="1"/>
      <c r="R3237" s="1"/>
      <c r="W3237" s="10"/>
      <c r="Y3237" s="10"/>
    </row>
    <row r="3238" spans="9:25" x14ac:dyDescent="0.25">
      <c r="I3238" s="1"/>
      <c r="K3238" s="1"/>
      <c r="R3238" s="1"/>
      <c r="W3238" s="10"/>
      <c r="Y3238" s="10"/>
    </row>
    <row r="3239" spans="9:25" x14ac:dyDescent="0.25">
      <c r="I3239" s="1"/>
      <c r="K3239" s="1"/>
      <c r="R3239" s="1"/>
      <c r="W3239" s="10"/>
      <c r="Y3239" s="10"/>
    </row>
    <row r="3240" spans="9:25" x14ac:dyDescent="0.25">
      <c r="I3240" s="1"/>
      <c r="K3240" s="1"/>
      <c r="R3240" s="1"/>
      <c r="W3240" s="10"/>
      <c r="Y3240" s="10"/>
    </row>
    <row r="3241" spans="9:25" x14ac:dyDescent="0.25">
      <c r="I3241" s="1"/>
      <c r="K3241" s="1"/>
      <c r="R3241" s="1"/>
      <c r="W3241" s="10"/>
      <c r="Y3241" s="10"/>
    </row>
    <row r="3242" spans="9:25" x14ac:dyDescent="0.25">
      <c r="I3242" s="1"/>
      <c r="K3242" s="1"/>
      <c r="R3242" s="1"/>
      <c r="W3242" s="10"/>
      <c r="Y3242" s="10"/>
    </row>
    <row r="3243" spans="9:25" x14ac:dyDescent="0.25">
      <c r="I3243" s="1"/>
      <c r="K3243" s="1"/>
      <c r="R3243" s="1"/>
      <c r="W3243" s="10"/>
      <c r="Y3243" s="10"/>
    </row>
    <row r="3244" spans="9:25" x14ac:dyDescent="0.25">
      <c r="I3244" s="1"/>
      <c r="K3244" s="1"/>
      <c r="R3244" s="1"/>
      <c r="W3244" s="10"/>
      <c r="Y3244" s="10"/>
    </row>
    <row r="3245" spans="9:25" x14ac:dyDescent="0.25">
      <c r="I3245" s="1"/>
      <c r="K3245" s="1"/>
      <c r="R3245" s="1"/>
      <c r="W3245" s="10"/>
      <c r="Y3245" s="10"/>
    </row>
    <row r="3246" spans="9:25" x14ac:dyDescent="0.25">
      <c r="I3246" s="1"/>
      <c r="K3246" s="1"/>
      <c r="R3246" s="1"/>
      <c r="W3246" s="10"/>
      <c r="Y3246" s="10"/>
    </row>
    <row r="3247" spans="9:25" x14ac:dyDescent="0.25">
      <c r="I3247" s="1"/>
      <c r="K3247" s="1"/>
      <c r="R3247" s="1"/>
      <c r="W3247" s="10"/>
      <c r="Y3247" s="10"/>
    </row>
    <row r="3248" spans="9:25" x14ac:dyDescent="0.25">
      <c r="I3248" s="1"/>
      <c r="K3248" s="1"/>
      <c r="R3248" s="1"/>
      <c r="W3248" s="10"/>
      <c r="Y3248" s="10"/>
    </row>
    <row r="3249" spans="9:25" x14ac:dyDescent="0.25">
      <c r="I3249" s="1"/>
      <c r="K3249" s="1"/>
      <c r="R3249" s="1"/>
      <c r="W3249" s="10"/>
      <c r="Y3249" s="10"/>
    </row>
    <row r="3250" spans="9:25" x14ac:dyDescent="0.25">
      <c r="I3250" s="1"/>
      <c r="K3250" s="1"/>
      <c r="R3250" s="1"/>
      <c r="W3250" s="10"/>
      <c r="Y3250" s="10"/>
    </row>
    <row r="3251" spans="9:25" x14ac:dyDescent="0.25">
      <c r="I3251" s="1"/>
      <c r="K3251" s="1"/>
      <c r="R3251" s="1"/>
      <c r="W3251" s="10"/>
      <c r="Y3251" s="10"/>
    </row>
    <row r="3252" spans="9:25" x14ac:dyDescent="0.25">
      <c r="I3252" s="1"/>
      <c r="K3252" s="1"/>
      <c r="R3252" s="1"/>
      <c r="W3252" s="10"/>
      <c r="Y3252" s="10"/>
    </row>
    <row r="3253" spans="9:25" x14ac:dyDescent="0.25">
      <c r="I3253" s="1"/>
      <c r="K3253" s="1"/>
      <c r="R3253" s="1"/>
      <c r="W3253" s="10"/>
      <c r="Y3253" s="10"/>
    </row>
    <row r="3254" spans="9:25" x14ac:dyDescent="0.25">
      <c r="I3254" s="1"/>
      <c r="K3254" s="1"/>
      <c r="R3254" s="1"/>
      <c r="W3254" s="10"/>
      <c r="Y3254" s="10"/>
    </row>
    <row r="3255" spans="9:25" x14ac:dyDescent="0.25">
      <c r="I3255" s="1"/>
      <c r="K3255" s="1"/>
      <c r="R3255" s="1"/>
      <c r="W3255" s="10"/>
      <c r="Y3255" s="10"/>
    </row>
    <row r="3256" spans="9:25" x14ac:dyDescent="0.25">
      <c r="I3256" s="1"/>
      <c r="K3256" s="1"/>
      <c r="R3256" s="1"/>
      <c r="W3256" s="10"/>
      <c r="Y3256" s="10"/>
    </row>
    <row r="3257" spans="9:25" x14ac:dyDescent="0.25">
      <c r="I3257" s="1"/>
      <c r="K3257" s="1"/>
      <c r="R3257" s="1"/>
      <c r="W3257" s="10"/>
      <c r="Y3257" s="10"/>
    </row>
    <row r="3258" spans="9:25" x14ac:dyDescent="0.25">
      <c r="I3258" s="1"/>
      <c r="K3258" s="1"/>
      <c r="R3258" s="1"/>
      <c r="W3258" s="10"/>
      <c r="Y3258" s="10"/>
    </row>
    <row r="3259" spans="9:25" x14ac:dyDescent="0.25">
      <c r="I3259" s="1"/>
      <c r="K3259" s="1"/>
      <c r="R3259" s="1"/>
      <c r="W3259" s="10"/>
      <c r="Y3259" s="10"/>
    </row>
    <row r="3260" spans="9:25" x14ac:dyDescent="0.25">
      <c r="I3260" s="1"/>
      <c r="K3260" s="1"/>
      <c r="R3260" s="1"/>
      <c r="W3260" s="10"/>
      <c r="Y3260" s="10"/>
    </row>
    <row r="3261" spans="9:25" x14ac:dyDescent="0.25">
      <c r="I3261" s="1"/>
      <c r="K3261" s="1"/>
      <c r="R3261" s="1"/>
      <c r="W3261" s="10"/>
      <c r="Y3261" s="10"/>
    </row>
    <row r="3262" spans="9:25" x14ac:dyDescent="0.25">
      <c r="I3262" s="1"/>
      <c r="K3262" s="1"/>
      <c r="R3262" s="1"/>
      <c r="W3262" s="10"/>
      <c r="Y3262" s="10"/>
    </row>
    <row r="3263" spans="9:25" x14ac:dyDescent="0.25">
      <c r="I3263" s="1"/>
      <c r="K3263" s="1"/>
      <c r="R3263" s="1"/>
      <c r="W3263" s="10"/>
      <c r="Y3263" s="10"/>
    </row>
    <row r="3264" spans="9:25" x14ac:dyDescent="0.25">
      <c r="I3264" s="1"/>
      <c r="K3264" s="1"/>
      <c r="R3264" s="1"/>
      <c r="W3264" s="10"/>
      <c r="Y3264" s="10"/>
    </row>
    <row r="3265" spans="9:25" x14ac:dyDescent="0.25">
      <c r="I3265" s="1"/>
      <c r="K3265" s="1"/>
      <c r="R3265" s="1"/>
      <c r="W3265" s="10"/>
      <c r="Y3265" s="10"/>
    </row>
    <row r="3266" spans="9:25" x14ac:dyDescent="0.25">
      <c r="I3266" s="1"/>
      <c r="K3266" s="1"/>
      <c r="R3266" s="1"/>
      <c r="W3266" s="10"/>
      <c r="Y3266" s="10"/>
    </row>
    <row r="3267" spans="9:25" x14ac:dyDescent="0.25">
      <c r="I3267" s="1"/>
      <c r="K3267" s="1"/>
      <c r="R3267" s="1"/>
      <c r="W3267" s="10"/>
      <c r="Y3267" s="10"/>
    </row>
    <row r="3268" spans="9:25" x14ac:dyDescent="0.25">
      <c r="I3268" s="1"/>
      <c r="K3268" s="1"/>
      <c r="R3268" s="1"/>
      <c r="W3268" s="10"/>
      <c r="Y3268" s="10"/>
    </row>
    <row r="3269" spans="9:25" x14ac:dyDescent="0.25">
      <c r="I3269" s="1"/>
      <c r="K3269" s="1"/>
      <c r="R3269" s="1"/>
      <c r="W3269" s="10"/>
      <c r="Y3269" s="10"/>
    </row>
    <row r="3270" spans="9:25" x14ac:dyDescent="0.25">
      <c r="I3270" s="1"/>
      <c r="K3270" s="1"/>
      <c r="R3270" s="1"/>
      <c r="W3270" s="10"/>
      <c r="Y3270" s="10"/>
    </row>
    <row r="3271" spans="9:25" x14ac:dyDescent="0.25">
      <c r="I3271" s="1"/>
      <c r="K3271" s="1"/>
      <c r="R3271" s="1"/>
      <c r="W3271" s="10"/>
      <c r="Y3271" s="10"/>
    </row>
    <row r="3272" spans="9:25" x14ac:dyDescent="0.25">
      <c r="I3272" s="1"/>
      <c r="K3272" s="1"/>
      <c r="R3272" s="1"/>
      <c r="W3272" s="10"/>
      <c r="Y3272" s="10"/>
    </row>
    <row r="3273" spans="9:25" x14ac:dyDescent="0.25">
      <c r="I3273" s="1"/>
      <c r="K3273" s="1"/>
      <c r="R3273" s="1"/>
      <c r="W3273" s="10"/>
      <c r="Y3273" s="10"/>
    </row>
    <row r="3274" spans="9:25" x14ac:dyDescent="0.25">
      <c r="I3274" s="1"/>
      <c r="K3274" s="1"/>
      <c r="R3274" s="1"/>
      <c r="W3274" s="10"/>
      <c r="Y3274" s="10"/>
    </row>
    <row r="3275" spans="9:25" x14ac:dyDescent="0.25">
      <c r="I3275" s="1"/>
      <c r="K3275" s="1"/>
      <c r="R3275" s="1"/>
      <c r="W3275" s="10"/>
      <c r="Y3275" s="10"/>
    </row>
    <row r="3276" spans="9:25" x14ac:dyDescent="0.25">
      <c r="I3276" s="1"/>
      <c r="K3276" s="1"/>
      <c r="R3276" s="1"/>
      <c r="W3276" s="10"/>
      <c r="Y3276" s="10"/>
    </row>
    <row r="3277" spans="9:25" x14ac:dyDescent="0.25">
      <c r="I3277" s="1"/>
      <c r="K3277" s="1"/>
      <c r="R3277" s="1"/>
      <c r="W3277" s="10"/>
      <c r="Y3277" s="10"/>
    </row>
    <row r="3278" spans="9:25" x14ac:dyDescent="0.25">
      <c r="I3278" s="1"/>
      <c r="K3278" s="1"/>
      <c r="R3278" s="1"/>
      <c r="W3278" s="10"/>
      <c r="Y3278" s="10"/>
    </row>
    <row r="3279" spans="9:25" x14ac:dyDescent="0.25">
      <c r="I3279" s="1"/>
      <c r="K3279" s="1"/>
      <c r="R3279" s="1"/>
      <c r="W3279" s="10"/>
      <c r="Y3279" s="10"/>
    </row>
    <row r="3280" spans="9:25" x14ac:dyDescent="0.25">
      <c r="I3280" s="1"/>
      <c r="K3280" s="1"/>
      <c r="R3280" s="1"/>
      <c r="W3280" s="10"/>
      <c r="Y3280" s="10"/>
    </row>
    <row r="3281" spans="9:25" x14ac:dyDescent="0.25">
      <c r="I3281" s="1"/>
      <c r="K3281" s="1"/>
      <c r="R3281" s="1"/>
      <c r="W3281" s="10"/>
      <c r="Y3281" s="10"/>
    </row>
    <row r="3282" spans="9:25" x14ac:dyDescent="0.25">
      <c r="I3282" s="1"/>
      <c r="K3282" s="1"/>
      <c r="R3282" s="1"/>
      <c r="W3282" s="10"/>
      <c r="Y3282" s="10"/>
    </row>
    <row r="3283" spans="9:25" x14ac:dyDescent="0.25">
      <c r="I3283" s="1"/>
      <c r="K3283" s="1"/>
      <c r="R3283" s="1"/>
      <c r="W3283" s="10"/>
      <c r="Y3283" s="10"/>
    </row>
    <row r="3284" spans="9:25" x14ac:dyDescent="0.25">
      <c r="I3284" s="1"/>
      <c r="K3284" s="1"/>
      <c r="R3284" s="1"/>
      <c r="W3284" s="10"/>
      <c r="Y3284" s="10"/>
    </row>
    <row r="3285" spans="9:25" x14ac:dyDescent="0.25">
      <c r="I3285" s="1"/>
      <c r="K3285" s="1"/>
      <c r="R3285" s="1"/>
      <c r="W3285" s="10"/>
      <c r="Y3285" s="10"/>
    </row>
    <row r="3286" spans="9:25" x14ac:dyDescent="0.25">
      <c r="I3286" s="1"/>
      <c r="K3286" s="1"/>
      <c r="R3286" s="1"/>
      <c r="W3286" s="10"/>
      <c r="Y3286" s="10"/>
    </row>
    <row r="3287" spans="9:25" x14ac:dyDescent="0.25">
      <c r="I3287" s="1"/>
      <c r="K3287" s="1"/>
      <c r="R3287" s="1"/>
      <c r="W3287" s="10"/>
      <c r="Y3287" s="10"/>
    </row>
    <row r="3288" spans="9:25" x14ac:dyDescent="0.25">
      <c r="I3288" s="1"/>
      <c r="K3288" s="1"/>
      <c r="R3288" s="1"/>
      <c r="W3288" s="10"/>
      <c r="Y3288" s="10"/>
    </row>
    <row r="3289" spans="9:25" x14ac:dyDescent="0.25">
      <c r="I3289" s="1"/>
      <c r="K3289" s="1"/>
      <c r="R3289" s="1"/>
      <c r="W3289" s="10"/>
      <c r="Y3289" s="10"/>
    </row>
    <row r="3290" spans="9:25" x14ac:dyDescent="0.25">
      <c r="I3290" s="1"/>
      <c r="K3290" s="1"/>
      <c r="R3290" s="1"/>
      <c r="W3290" s="10"/>
      <c r="Y3290" s="10"/>
    </row>
    <row r="3291" spans="9:25" x14ac:dyDescent="0.25">
      <c r="I3291" s="1"/>
      <c r="K3291" s="1"/>
      <c r="R3291" s="1"/>
      <c r="W3291" s="10"/>
      <c r="Y3291" s="10"/>
    </row>
    <row r="3292" spans="9:25" x14ac:dyDescent="0.25">
      <c r="I3292" s="1"/>
      <c r="K3292" s="1"/>
      <c r="R3292" s="1"/>
      <c r="W3292" s="10"/>
      <c r="Y3292" s="10"/>
    </row>
    <row r="3293" spans="9:25" x14ac:dyDescent="0.25">
      <c r="I3293" s="1"/>
      <c r="K3293" s="1"/>
      <c r="R3293" s="1"/>
      <c r="W3293" s="10"/>
      <c r="Y3293" s="10"/>
    </row>
    <row r="3294" spans="9:25" x14ac:dyDescent="0.25">
      <c r="I3294" s="1"/>
      <c r="K3294" s="1"/>
      <c r="R3294" s="1"/>
      <c r="W3294" s="10"/>
      <c r="Y3294" s="10"/>
    </row>
    <row r="3295" spans="9:25" x14ac:dyDescent="0.25">
      <c r="I3295" s="1"/>
      <c r="K3295" s="1"/>
      <c r="R3295" s="1"/>
      <c r="W3295" s="10"/>
      <c r="Y3295" s="10"/>
    </row>
    <row r="3296" spans="9:25" x14ac:dyDescent="0.25">
      <c r="I3296" s="1"/>
      <c r="K3296" s="1"/>
      <c r="R3296" s="1"/>
      <c r="W3296" s="10"/>
      <c r="Y3296" s="10"/>
    </row>
    <row r="3297" spans="9:25" x14ac:dyDescent="0.25">
      <c r="I3297" s="1"/>
      <c r="K3297" s="1"/>
      <c r="R3297" s="1"/>
      <c r="W3297" s="10"/>
      <c r="Y3297" s="10"/>
    </row>
    <row r="3298" spans="9:25" x14ac:dyDescent="0.25">
      <c r="I3298" s="1"/>
      <c r="K3298" s="1"/>
      <c r="R3298" s="1"/>
      <c r="W3298" s="10"/>
      <c r="Y3298" s="10"/>
    </row>
    <row r="3299" spans="9:25" x14ac:dyDescent="0.25">
      <c r="I3299" s="1"/>
      <c r="K3299" s="1"/>
      <c r="R3299" s="1"/>
      <c r="W3299" s="10"/>
      <c r="Y3299" s="10"/>
    </row>
    <row r="3300" spans="9:25" x14ac:dyDescent="0.25">
      <c r="I3300" s="1"/>
      <c r="K3300" s="1"/>
      <c r="R3300" s="1"/>
      <c r="W3300" s="10"/>
      <c r="Y3300" s="10"/>
    </row>
    <row r="3301" spans="9:25" x14ac:dyDescent="0.25">
      <c r="I3301" s="1"/>
      <c r="K3301" s="1"/>
      <c r="R3301" s="1"/>
      <c r="W3301" s="10"/>
      <c r="Y3301" s="10"/>
    </row>
    <row r="3302" spans="9:25" x14ac:dyDescent="0.25">
      <c r="I3302" s="1"/>
      <c r="K3302" s="1"/>
      <c r="R3302" s="1"/>
      <c r="W3302" s="10"/>
      <c r="Y3302" s="10"/>
    </row>
    <row r="3303" spans="9:25" x14ac:dyDescent="0.25">
      <c r="I3303" s="1"/>
      <c r="K3303" s="1"/>
      <c r="R3303" s="1"/>
      <c r="W3303" s="10"/>
      <c r="Y3303" s="10"/>
    </row>
    <row r="3304" spans="9:25" x14ac:dyDescent="0.25">
      <c r="I3304" s="1"/>
      <c r="K3304" s="1"/>
      <c r="R3304" s="1"/>
      <c r="W3304" s="10"/>
      <c r="Y3304" s="10"/>
    </row>
    <row r="3305" spans="9:25" x14ac:dyDescent="0.25">
      <c r="I3305" s="1"/>
      <c r="K3305" s="1"/>
      <c r="R3305" s="1"/>
      <c r="W3305" s="10"/>
      <c r="Y3305" s="10"/>
    </row>
    <row r="3306" spans="9:25" x14ac:dyDescent="0.25">
      <c r="I3306" s="1"/>
      <c r="K3306" s="1"/>
      <c r="R3306" s="1"/>
      <c r="W3306" s="10"/>
      <c r="Y3306" s="10"/>
    </row>
    <row r="3307" spans="9:25" x14ac:dyDescent="0.25">
      <c r="I3307" s="1"/>
      <c r="K3307" s="1"/>
      <c r="R3307" s="1"/>
      <c r="W3307" s="10"/>
      <c r="Y3307" s="10"/>
    </row>
    <row r="3308" spans="9:25" x14ac:dyDescent="0.25">
      <c r="I3308" s="1"/>
      <c r="K3308" s="1"/>
      <c r="R3308" s="1"/>
      <c r="W3308" s="10"/>
      <c r="Y3308" s="10"/>
    </row>
    <row r="3309" spans="9:25" x14ac:dyDescent="0.25">
      <c r="I3309" s="1"/>
      <c r="K3309" s="1"/>
      <c r="R3309" s="1"/>
      <c r="W3309" s="10"/>
      <c r="Y3309" s="10"/>
    </row>
    <row r="3310" spans="9:25" x14ac:dyDescent="0.25">
      <c r="I3310" s="1"/>
      <c r="K3310" s="1"/>
      <c r="R3310" s="1"/>
      <c r="W3310" s="10"/>
      <c r="Y3310" s="10"/>
    </row>
    <row r="3311" spans="9:25" x14ac:dyDescent="0.25">
      <c r="I3311" s="1"/>
      <c r="K3311" s="1"/>
      <c r="R3311" s="1"/>
      <c r="W3311" s="10"/>
      <c r="Y3311" s="10"/>
    </row>
    <row r="3312" spans="9:25" x14ac:dyDescent="0.25">
      <c r="I3312" s="1"/>
      <c r="K3312" s="1"/>
      <c r="R3312" s="1"/>
      <c r="W3312" s="10"/>
      <c r="Y3312" s="10"/>
    </row>
    <row r="3313" spans="9:25" x14ac:dyDescent="0.25">
      <c r="I3313" s="1"/>
      <c r="K3313" s="1"/>
      <c r="R3313" s="1"/>
      <c r="W3313" s="10"/>
      <c r="Y3313" s="10"/>
    </row>
    <row r="3314" spans="9:25" x14ac:dyDescent="0.25">
      <c r="I3314" s="1"/>
      <c r="K3314" s="1"/>
      <c r="R3314" s="1"/>
      <c r="W3314" s="10"/>
      <c r="Y3314" s="10"/>
    </row>
    <row r="3315" spans="9:25" x14ac:dyDescent="0.25">
      <c r="I3315" s="1"/>
      <c r="K3315" s="1"/>
      <c r="R3315" s="1"/>
      <c r="W3315" s="10"/>
      <c r="Y3315" s="10"/>
    </row>
    <row r="3316" spans="9:25" x14ac:dyDescent="0.25">
      <c r="I3316" s="1"/>
      <c r="K3316" s="1"/>
      <c r="R3316" s="1"/>
      <c r="W3316" s="10"/>
      <c r="Y3316" s="10"/>
    </row>
    <row r="3317" spans="9:25" x14ac:dyDescent="0.25">
      <c r="I3317" s="1"/>
      <c r="K3317" s="1"/>
      <c r="R3317" s="1"/>
      <c r="W3317" s="10"/>
      <c r="Y3317" s="10"/>
    </row>
    <row r="3318" spans="9:25" x14ac:dyDescent="0.25">
      <c r="I3318" s="1"/>
      <c r="K3318" s="1"/>
      <c r="R3318" s="1"/>
      <c r="W3318" s="10"/>
      <c r="Y3318" s="10"/>
    </row>
    <row r="3319" spans="9:25" x14ac:dyDescent="0.25">
      <c r="I3319" s="1"/>
      <c r="K3319" s="1"/>
      <c r="R3319" s="1"/>
      <c r="W3319" s="10"/>
      <c r="Y3319" s="10"/>
    </row>
    <row r="3320" spans="9:25" x14ac:dyDescent="0.25">
      <c r="I3320" s="1"/>
      <c r="K3320" s="1"/>
      <c r="R3320" s="1"/>
      <c r="W3320" s="10"/>
      <c r="Y3320" s="10"/>
    </row>
    <row r="3321" spans="9:25" x14ac:dyDescent="0.25">
      <c r="I3321" s="1"/>
      <c r="K3321" s="1"/>
      <c r="R3321" s="1"/>
      <c r="W3321" s="10"/>
      <c r="Y3321" s="10"/>
    </row>
    <row r="3322" spans="9:25" x14ac:dyDescent="0.25">
      <c r="I3322" s="1"/>
      <c r="K3322" s="1"/>
      <c r="R3322" s="1"/>
      <c r="W3322" s="10"/>
      <c r="Y3322" s="10"/>
    </row>
    <row r="3323" spans="9:25" x14ac:dyDescent="0.25">
      <c r="I3323" s="1"/>
      <c r="K3323" s="1"/>
      <c r="R3323" s="1"/>
      <c r="W3323" s="10"/>
      <c r="Y3323" s="10"/>
    </row>
    <row r="3324" spans="9:25" x14ac:dyDescent="0.25">
      <c r="I3324" s="1"/>
      <c r="K3324" s="1"/>
      <c r="R3324" s="1"/>
      <c r="W3324" s="10"/>
      <c r="Y3324" s="10"/>
    </row>
    <row r="3325" spans="9:25" x14ac:dyDescent="0.25">
      <c r="I3325" s="1"/>
      <c r="K3325" s="1"/>
      <c r="R3325" s="1"/>
      <c r="W3325" s="10"/>
      <c r="Y3325" s="10"/>
    </row>
    <row r="3326" spans="9:25" x14ac:dyDescent="0.25">
      <c r="I3326" s="1"/>
      <c r="K3326" s="1"/>
      <c r="R3326" s="1"/>
      <c r="W3326" s="10"/>
      <c r="Y3326" s="10"/>
    </row>
    <row r="3327" spans="9:25" x14ac:dyDescent="0.25">
      <c r="I3327" s="1"/>
      <c r="K3327" s="1"/>
      <c r="R3327" s="1"/>
      <c r="W3327" s="10"/>
      <c r="Y3327" s="10"/>
    </row>
    <row r="3328" spans="9:25" x14ac:dyDescent="0.25">
      <c r="I3328" s="1"/>
      <c r="K3328" s="1"/>
      <c r="R3328" s="1"/>
      <c r="W3328" s="10"/>
      <c r="Y3328" s="10"/>
    </row>
    <row r="3329" spans="9:25" x14ac:dyDescent="0.25">
      <c r="I3329" s="1"/>
      <c r="K3329" s="1"/>
      <c r="R3329" s="1"/>
      <c r="W3329" s="10"/>
      <c r="Y3329" s="10"/>
    </row>
    <row r="3330" spans="9:25" x14ac:dyDescent="0.25">
      <c r="I3330" s="1"/>
      <c r="K3330" s="1"/>
      <c r="R3330" s="1"/>
      <c r="W3330" s="10"/>
      <c r="Y3330" s="10"/>
    </row>
    <row r="3331" spans="9:25" x14ac:dyDescent="0.25">
      <c r="I3331" s="1"/>
      <c r="K3331" s="1"/>
      <c r="R3331" s="1"/>
      <c r="W3331" s="10"/>
      <c r="Y3331" s="10"/>
    </row>
    <row r="3332" spans="9:25" x14ac:dyDescent="0.25">
      <c r="I3332" s="1"/>
      <c r="K3332" s="1"/>
      <c r="R3332" s="1"/>
      <c r="W3332" s="10"/>
      <c r="Y3332" s="10"/>
    </row>
    <row r="3333" spans="9:25" x14ac:dyDescent="0.25">
      <c r="I3333" s="1"/>
      <c r="K3333" s="1"/>
      <c r="R3333" s="1"/>
      <c r="W3333" s="10"/>
      <c r="Y3333" s="10"/>
    </row>
    <row r="3334" spans="9:25" x14ac:dyDescent="0.25">
      <c r="I3334" s="1"/>
      <c r="K3334" s="1"/>
      <c r="R3334" s="1"/>
      <c r="W3334" s="10"/>
      <c r="Y3334" s="10"/>
    </row>
    <row r="3335" spans="9:25" x14ac:dyDescent="0.25">
      <c r="I3335" s="1"/>
      <c r="K3335" s="1"/>
      <c r="R3335" s="1"/>
      <c r="W3335" s="10"/>
      <c r="Y3335" s="10"/>
    </row>
    <row r="3336" spans="9:25" x14ac:dyDescent="0.25">
      <c r="I3336" s="1"/>
      <c r="K3336" s="1"/>
      <c r="R3336" s="1"/>
      <c r="W3336" s="10"/>
      <c r="Y3336" s="10"/>
    </row>
    <row r="3337" spans="9:25" x14ac:dyDescent="0.25">
      <c r="I3337" s="1"/>
      <c r="K3337" s="1"/>
      <c r="R3337" s="1"/>
      <c r="W3337" s="10"/>
      <c r="Y3337" s="10"/>
    </row>
    <row r="3338" spans="9:25" x14ac:dyDescent="0.25">
      <c r="I3338" s="1"/>
      <c r="K3338" s="1"/>
      <c r="R3338" s="1"/>
      <c r="W3338" s="10"/>
      <c r="Y3338" s="10"/>
    </row>
    <row r="3339" spans="9:25" x14ac:dyDescent="0.25">
      <c r="I3339" s="1"/>
      <c r="K3339" s="1"/>
      <c r="R3339" s="1"/>
      <c r="W3339" s="10"/>
      <c r="Y3339" s="10"/>
    </row>
    <row r="3340" spans="9:25" x14ac:dyDescent="0.25">
      <c r="I3340" s="1"/>
      <c r="K3340" s="1"/>
      <c r="R3340" s="1"/>
      <c r="W3340" s="10"/>
      <c r="Y3340" s="10"/>
    </row>
    <row r="3341" spans="9:25" x14ac:dyDescent="0.25">
      <c r="I3341" s="1"/>
      <c r="K3341" s="1"/>
      <c r="R3341" s="1"/>
      <c r="W3341" s="10"/>
      <c r="Y3341" s="10"/>
    </row>
    <row r="3342" spans="9:25" x14ac:dyDescent="0.25">
      <c r="I3342" s="1"/>
      <c r="K3342" s="1"/>
      <c r="R3342" s="1"/>
      <c r="W3342" s="10"/>
      <c r="Y3342" s="10"/>
    </row>
    <row r="3343" spans="9:25" x14ac:dyDescent="0.25">
      <c r="I3343" s="1"/>
      <c r="K3343" s="1"/>
      <c r="R3343" s="1"/>
      <c r="W3343" s="10"/>
      <c r="Y3343" s="10"/>
    </row>
    <row r="3344" spans="9:25" x14ac:dyDescent="0.25">
      <c r="I3344" s="1"/>
      <c r="K3344" s="1"/>
      <c r="R3344" s="1"/>
      <c r="W3344" s="10"/>
      <c r="Y3344" s="10"/>
    </row>
    <row r="3345" spans="9:25" x14ac:dyDescent="0.25">
      <c r="I3345" s="1"/>
      <c r="K3345" s="1"/>
      <c r="R3345" s="1"/>
      <c r="W3345" s="10"/>
      <c r="Y3345" s="10"/>
    </row>
    <row r="3346" spans="9:25" x14ac:dyDescent="0.25">
      <c r="I3346" s="1"/>
      <c r="K3346" s="1"/>
      <c r="R3346" s="1"/>
      <c r="W3346" s="10"/>
      <c r="Y3346" s="10"/>
    </row>
    <row r="3347" spans="9:25" x14ac:dyDescent="0.25">
      <c r="I3347" s="1"/>
      <c r="K3347" s="1"/>
      <c r="R3347" s="1"/>
      <c r="W3347" s="10"/>
      <c r="Y3347" s="10"/>
    </row>
    <row r="3348" spans="9:25" x14ac:dyDescent="0.25">
      <c r="I3348" s="1"/>
      <c r="K3348" s="1"/>
      <c r="R3348" s="1"/>
      <c r="W3348" s="10"/>
      <c r="Y3348" s="10"/>
    </row>
    <row r="3349" spans="9:25" x14ac:dyDescent="0.25">
      <c r="I3349" s="1"/>
      <c r="K3349" s="1"/>
      <c r="R3349" s="1"/>
      <c r="W3349" s="10"/>
      <c r="Y3349" s="10"/>
    </row>
    <row r="3350" spans="9:25" x14ac:dyDescent="0.25">
      <c r="I3350" s="1"/>
      <c r="K3350" s="1"/>
      <c r="R3350" s="1"/>
      <c r="W3350" s="10"/>
      <c r="Y3350" s="10"/>
    </row>
    <row r="3351" spans="9:25" x14ac:dyDescent="0.25">
      <c r="I3351" s="1"/>
      <c r="K3351" s="1"/>
      <c r="R3351" s="1"/>
      <c r="W3351" s="10"/>
      <c r="Y3351" s="10"/>
    </row>
    <row r="3352" spans="9:25" x14ac:dyDescent="0.25">
      <c r="I3352" s="1"/>
      <c r="K3352" s="1"/>
      <c r="R3352" s="1"/>
      <c r="W3352" s="10"/>
      <c r="Y3352" s="10"/>
    </row>
    <row r="3353" spans="9:25" x14ac:dyDescent="0.25">
      <c r="I3353" s="1"/>
      <c r="K3353" s="1"/>
      <c r="R3353" s="1"/>
      <c r="W3353" s="10"/>
      <c r="Y3353" s="10"/>
    </row>
    <row r="3354" spans="9:25" x14ac:dyDescent="0.25">
      <c r="I3354" s="1"/>
      <c r="K3354" s="1"/>
      <c r="R3354" s="1"/>
      <c r="W3354" s="10"/>
      <c r="Y3354" s="10"/>
    </row>
    <row r="3355" spans="9:25" x14ac:dyDescent="0.25">
      <c r="I3355" s="1"/>
      <c r="K3355" s="1"/>
      <c r="R3355" s="1"/>
      <c r="W3355" s="10"/>
      <c r="Y3355" s="10"/>
    </row>
    <row r="3356" spans="9:25" x14ac:dyDescent="0.25">
      <c r="I3356" s="1"/>
      <c r="K3356" s="1"/>
      <c r="R3356" s="1"/>
      <c r="W3356" s="10"/>
      <c r="Y3356" s="10"/>
    </row>
    <row r="3357" spans="9:25" x14ac:dyDescent="0.25">
      <c r="I3357" s="1"/>
      <c r="K3357" s="1"/>
      <c r="R3357" s="1"/>
      <c r="W3357" s="10"/>
      <c r="Y3357" s="10"/>
    </row>
    <row r="3358" spans="9:25" x14ac:dyDescent="0.25">
      <c r="I3358" s="1"/>
      <c r="K3358" s="1"/>
      <c r="R3358" s="1"/>
      <c r="W3358" s="10"/>
      <c r="Y3358" s="10"/>
    </row>
    <row r="3359" spans="9:25" x14ac:dyDescent="0.25">
      <c r="I3359" s="1"/>
      <c r="K3359" s="1"/>
      <c r="R3359" s="1"/>
      <c r="W3359" s="10"/>
      <c r="Y3359" s="10"/>
    </row>
    <row r="3360" spans="9:25" x14ac:dyDescent="0.25">
      <c r="I3360" s="1"/>
      <c r="K3360" s="1"/>
      <c r="R3360" s="1"/>
      <c r="W3360" s="10"/>
      <c r="Y3360" s="10"/>
    </row>
    <row r="3361" spans="9:25" x14ac:dyDescent="0.25">
      <c r="I3361" s="1"/>
      <c r="K3361" s="1"/>
      <c r="R3361" s="1"/>
      <c r="W3361" s="10"/>
      <c r="Y3361" s="10"/>
    </row>
    <row r="3362" spans="9:25" x14ac:dyDescent="0.25">
      <c r="I3362" s="1"/>
      <c r="K3362" s="1"/>
      <c r="R3362" s="1"/>
      <c r="W3362" s="10"/>
      <c r="Y3362" s="10"/>
    </row>
    <row r="3363" spans="9:25" x14ac:dyDescent="0.25">
      <c r="I3363" s="1"/>
      <c r="K3363" s="1"/>
      <c r="R3363" s="1"/>
      <c r="W3363" s="10"/>
      <c r="Y3363" s="10"/>
    </row>
    <row r="3364" spans="9:25" x14ac:dyDescent="0.25">
      <c r="I3364" s="1"/>
      <c r="K3364" s="1"/>
      <c r="R3364" s="1"/>
      <c r="W3364" s="10"/>
      <c r="Y3364" s="10"/>
    </row>
    <row r="3365" spans="9:25" x14ac:dyDescent="0.25">
      <c r="I3365" s="1"/>
      <c r="K3365" s="1"/>
      <c r="R3365" s="1"/>
      <c r="W3365" s="10"/>
      <c r="Y3365" s="10"/>
    </row>
    <row r="3366" spans="9:25" x14ac:dyDescent="0.25">
      <c r="I3366" s="1"/>
      <c r="K3366" s="1"/>
      <c r="R3366" s="1"/>
      <c r="W3366" s="10"/>
      <c r="Y3366" s="10"/>
    </row>
    <row r="3367" spans="9:25" x14ac:dyDescent="0.25">
      <c r="I3367" s="1"/>
      <c r="K3367" s="1"/>
      <c r="R3367" s="1"/>
      <c r="W3367" s="10"/>
      <c r="Y3367" s="10"/>
    </row>
    <row r="3368" spans="9:25" x14ac:dyDescent="0.25">
      <c r="I3368" s="1"/>
      <c r="K3368" s="1"/>
      <c r="R3368" s="1"/>
      <c r="W3368" s="10"/>
      <c r="Y3368" s="10"/>
    </row>
    <row r="3369" spans="9:25" x14ac:dyDescent="0.25">
      <c r="I3369" s="1"/>
      <c r="K3369" s="1"/>
      <c r="R3369" s="1"/>
      <c r="W3369" s="10"/>
      <c r="Y3369" s="10"/>
    </row>
    <row r="3370" spans="9:25" x14ac:dyDescent="0.25">
      <c r="I3370" s="1"/>
      <c r="K3370" s="1"/>
      <c r="R3370" s="1"/>
      <c r="W3370" s="10"/>
      <c r="Y3370" s="10"/>
    </row>
    <row r="3371" spans="9:25" x14ac:dyDescent="0.25">
      <c r="I3371" s="1"/>
      <c r="K3371" s="1"/>
      <c r="R3371" s="1"/>
      <c r="W3371" s="10"/>
      <c r="Y3371" s="10"/>
    </row>
    <row r="3372" spans="9:25" x14ac:dyDescent="0.25">
      <c r="I3372" s="1"/>
      <c r="K3372" s="1"/>
      <c r="R3372" s="1"/>
      <c r="W3372" s="10"/>
      <c r="Y3372" s="10"/>
    </row>
    <row r="3373" spans="9:25" x14ac:dyDescent="0.25">
      <c r="I3373" s="1"/>
      <c r="K3373" s="1"/>
      <c r="R3373" s="1"/>
      <c r="W3373" s="10"/>
      <c r="Y3373" s="10"/>
    </row>
    <row r="3374" spans="9:25" x14ac:dyDescent="0.25">
      <c r="I3374" s="1"/>
      <c r="K3374" s="1"/>
      <c r="R3374" s="1"/>
      <c r="W3374" s="10"/>
      <c r="Y3374" s="10"/>
    </row>
    <row r="3375" spans="9:25" x14ac:dyDescent="0.25">
      <c r="I3375" s="1"/>
      <c r="K3375" s="1"/>
      <c r="R3375" s="1"/>
      <c r="W3375" s="10"/>
      <c r="Y3375" s="10"/>
    </row>
    <row r="3376" spans="9:25" x14ac:dyDescent="0.25">
      <c r="I3376" s="1"/>
      <c r="K3376" s="1"/>
      <c r="R3376" s="1"/>
      <c r="W3376" s="10"/>
      <c r="Y3376" s="10"/>
    </row>
    <row r="3377" spans="9:25" x14ac:dyDescent="0.25">
      <c r="I3377" s="1"/>
      <c r="K3377" s="1"/>
      <c r="R3377" s="1"/>
      <c r="W3377" s="10"/>
      <c r="Y3377" s="10"/>
    </row>
    <row r="3378" spans="9:25" x14ac:dyDescent="0.25">
      <c r="I3378" s="1"/>
      <c r="K3378" s="1"/>
      <c r="R3378" s="1"/>
      <c r="W3378" s="10"/>
      <c r="Y3378" s="10"/>
    </row>
    <row r="3379" spans="9:25" x14ac:dyDescent="0.25">
      <c r="I3379" s="1"/>
      <c r="K3379" s="1"/>
      <c r="R3379" s="1"/>
      <c r="W3379" s="10"/>
      <c r="Y3379" s="10"/>
    </row>
    <row r="3380" spans="9:25" x14ac:dyDescent="0.25">
      <c r="I3380" s="1"/>
      <c r="K3380" s="1"/>
      <c r="R3380" s="1"/>
      <c r="W3380" s="10"/>
      <c r="Y3380" s="10"/>
    </row>
    <row r="3381" spans="9:25" x14ac:dyDescent="0.25">
      <c r="I3381" s="1"/>
      <c r="K3381" s="1"/>
      <c r="R3381" s="1"/>
      <c r="W3381" s="10"/>
      <c r="Y3381" s="10"/>
    </row>
    <row r="3382" spans="9:25" x14ac:dyDescent="0.25">
      <c r="I3382" s="1"/>
      <c r="K3382" s="1"/>
      <c r="R3382" s="1"/>
      <c r="W3382" s="10"/>
      <c r="Y3382" s="10"/>
    </row>
    <row r="3383" spans="9:25" x14ac:dyDescent="0.25">
      <c r="I3383" s="1"/>
      <c r="K3383" s="1"/>
      <c r="R3383" s="1"/>
      <c r="W3383" s="10"/>
      <c r="Y3383" s="10"/>
    </row>
    <row r="3384" spans="9:25" x14ac:dyDescent="0.25">
      <c r="I3384" s="1"/>
      <c r="K3384" s="1"/>
      <c r="R3384" s="1"/>
      <c r="W3384" s="10"/>
      <c r="Y3384" s="10"/>
    </row>
    <row r="3385" spans="9:25" x14ac:dyDescent="0.25">
      <c r="I3385" s="1"/>
      <c r="K3385" s="1"/>
      <c r="R3385" s="1"/>
      <c r="W3385" s="10"/>
      <c r="Y3385" s="10"/>
    </row>
    <row r="3386" spans="9:25" x14ac:dyDescent="0.25">
      <c r="I3386" s="1"/>
      <c r="K3386" s="1"/>
      <c r="R3386" s="1"/>
      <c r="W3386" s="10"/>
      <c r="Y3386" s="10"/>
    </row>
    <row r="3387" spans="9:25" x14ac:dyDescent="0.25">
      <c r="I3387" s="1"/>
      <c r="K3387" s="1"/>
      <c r="R3387" s="1"/>
      <c r="W3387" s="10"/>
      <c r="Y3387" s="10"/>
    </row>
    <row r="3388" spans="9:25" x14ac:dyDescent="0.25">
      <c r="I3388" s="1"/>
      <c r="K3388" s="1"/>
      <c r="R3388" s="1"/>
      <c r="W3388" s="10"/>
      <c r="Y3388" s="10"/>
    </row>
    <row r="3389" spans="9:25" x14ac:dyDescent="0.25">
      <c r="I3389" s="1"/>
      <c r="K3389" s="1"/>
      <c r="R3389" s="1"/>
      <c r="W3389" s="10"/>
      <c r="Y3389" s="10"/>
    </row>
    <row r="3390" spans="9:25" x14ac:dyDescent="0.25">
      <c r="I3390" s="1"/>
      <c r="K3390" s="1"/>
      <c r="R3390" s="1"/>
      <c r="W3390" s="10"/>
      <c r="Y3390" s="10"/>
    </row>
    <row r="3391" spans="9:25" x14ac:dyDescent="0.25">
      <c r="I3391" s="1"/>
      <c r="K3391" s="1"/>
      <c r="R3391" s="1"/>
      <c r="W3391" s="10"/>
      <c r="Y3391" s="10"/>
    </row>
    <row r="3392" spans="9:25" x14ac:dyDescent="0.25">
      <c r="I3392" s="1"/>
      <c r="K3392" s="1"/>
      <c r="R3392" s="1"/>
      <c r="W3392" s="10"/>
      <c r="Y3392" s="10"/>
    </row>
    <row r="3393" spans="9:25" x14ac:dyDescent="0.25">
      <c r="I3393" s="1"/>
      <c r="K3393" s="1"/>
      <c r="R3393" s="1"/>
      <c r="W3393" s="10"/>
      <c r="Y3393" s="10"/>
    </row>
    <row r="3394" spans="9:25" x14ac:dyDescent="0.25">
      <c r="I3394" s="1"/>
      <c r="K3394" s="1"/>
      <c r="R3394" s="1"/>
      <c r="W3394" s="10"/>
      <c r="Y3394" s="10"/>
    </row>
    <row r="3395" spans="9:25" x14ac:dyDescent="0.25">
      <c r="I3395" s="1"/>
      <c r="K3395" s="1"/>
      <c r="R3395" s="1"/>
      <c r="W3395" s="10"/>
      <c r="Y3395" s="10"/>
    </row>
    <row r="3396" spans="9:25" x14ac:dyDescent="0.25">
      <c r="I3396" s="1"/>
      <c r="K3396" s="1"/>
      <c r="R3396" s="1"/>
      <c r="W3396" s="10"/>
      <c r="Y3396" s="10"/>
    </row>
    <row r="3397" spans="9:25" x14ac:dyDescent="0.25">
      <c r="I3397" s="1"/>
      <c r="K3397" s="1"/>
      <c r="R3397" s="1"/>
      <c r="W3397" s="10"/>
      <c r="Y3397" s="10"/>
    </row>
    <row r="3398" spans="9:25" x14ac:dyDescent="0.25">
      <c r="I3398" s="1"/>
      <c r="K3398" s="1"/>
      <c r="R3398" s="1"/>
      <c r="W3398" s="10"/>
      <c r="Y3398" s="10"/>
    </row>
    <row r="3399" spans="9:25" x14ac:dyDescent="0.25">
      <c r="I3399" s="1"/>
      <c r="K3399" s="1"/>
      <c r="R3399" s="1"/>
      <c r="W3399" s="10"/>
      <c r="Y3399" s="10"/>
    </row>
    <row r="3400" spans="9:25" x14ac:dyDescent="0.25">
      <c r="I3400" s="1"/>
      <c r="K3400" s="1"/>
      <c r="R3400" s="1"/>
      <c r="W3400" s="10"/>
      <c r="Y3400" s="10"/>
    </row>
    <row r="3401" spans="9:25" x14ac:dyDescent="0.25">
      <c r="I3401" s="1"/>
      <c r="K3401" s="1"/>
      <c r="R3401" s="1"/>
      <c r="W3401" s="10"/>
      <c r="Y3401" s="10"/>
    </row>
    <row r="3402" spans="9:25" x14ac:dyDescent="0.25">
      <c r="I3402" s="1"/>
      <c r="K3402" s="1"/>
      <c r="R3402" s="1"/>
      <c r="W3402" s="10"/>
      <c r="Y3402" s="10"/>
    </row>
    <row r="3403" spans="9:25" x14ac:dyDescent="0.25">
      <c r="I3403" s="1"/>
      <c r="K3403" s="1"/>
      <c r="R3403" s="1"/>
      <c r="W3403" s="10"/>
      <c r="Y3403" s="10"/>
    </row>
    <row r="3404" spans="9:25" x14ac:dyDescent="0.25">
      <c r="I3404" s="1"/>
      <c r="K3404" s="1"/>
      <c r="R3404" s="1"/>
      <c r="W3404" s="10"/>
      <c r="Y3404" s="10"/>
    </row>
    <row r="3405" spans="9:25" x14ac:dyDescent="0.25">
      <c r="I3405" s="1"/>
      <c r="K3405" s="1"/>
      <c r="R3405" s="1"/>
      <c r="W3405" s="10"/>
      <c r="Y3405" s="10"/>
    </row>
    <row r="3406" spans="9:25" x14ac:dyDescent="0.25">
      <c r="I3406" s="1"/>
      <c r="K3406" s="1"/>
      <c r="R3406" s="1"/>
      <c r="W3406" s="10"/>
      <c r="Y3406" s="10"/>
    </row>
    <row r="3407" spans="9:25" x14ac:dyDescent="0.25">
      <c r="I3407" s="1"/>
      <c r="K3407" s="1"/>
      <c r="R3407" s="1"/>
      <c r="W3407" s="10"/>
      <c r="Y3407" s="10"/>
    </row>
    <row r="3408" spans="9:25" x14ac:dyDescent="0.25">
      <c r="I3408" s="1"/>
      <c r="K3408" s="1"/>
      <c r="R3408" s="1"/>
      <c r="W3408" s="10"/>
      <c r="Y3408" s="10"/>
    </row>
    <row r="3409" spans="9:25" x14ac:dyDescent="0.25">
      <c r="I3409" s="1"/>
      <c r="K3409" s="1"/>
      <c r="R3409" s="1"/>
      <c r="W3409" s="10"/>
      <c r="Y3409" s="10"/>
    </row>
    <row r="3410" spans="9:25" x14ac:dyDescent="0.25">
      <c r="I3410" s="1"/>
      <c r="K3410" s="1"/>
      <c r="R3410" s="1"/>
      <c r="W3410" s="10"/>
      <c r="Y3410" s="10"/>
    </row>
    <row r="3411" spans="9:25" x14ac:dyDescent="0.25">
      <c r="I3411" s="1"/>
      <c r="K3411" s="1"/>
      <c r="R3411" s="1"/>
      <c r="W3411" s="10"/>
      <c r="Y3411" s="10"/>
    </row>
    <row r="3412" spans="9:25" x14ac:dyDescent="0.25">
      <c r="I3412" s="1"/>
      <c r="K3412" s="1"/>
      <c r="R3412" s="1"/>
      <c r="W3412" s="10"/>
      <c r="Y3412" s="10"/>
    </row>
    <row r="3413" spans="9:25" x14ac:dyDescent="0.25">
      <c r="I3413" s="1"/>
      <c r="K3413" s="1"/>
      <c r="R3413" s="1"/>
      <c r="W3413" s="10"/>
      <c r="Y3413" s="10"/>
    </row>
    <row r="3414" spans="9:25" x14ac:dyDescent="0.25">
      <c r="I3414" s="1"/>
      <c r="K3414" s="1"/>
      <c r="R3414" s="1"/>
      <c r="W3414" s="10"/>
      <c r="Y3414" s="10"/>
    </row>
    <row r="3415" spans="9:25" x14ac:dyDescent="0.25">
      <c r="I3415" s="1"/>
      <c r="K3415" s="1"/>
      <c r="R3415" s="1"/>
      <c r="W3415" s="10"/>
      <c r="Y3415" s="10"/>
    </row>
    <row r="3416" spans="9:25" x14ac:dyDescent="0.25">
      <c r="I3416" s="1"/>
      <c r="K3416" s="1"/>
      <c r="R3416" s="1"/>
      <c r="W3416" s="10"/>
      <c r="Y3416" s="10"/>
    </row>
    <row r="3417" spans="9:25" x14ac:dyDescent="0.25">
      <c r="I3417" s="1"/>
      <c r="K3417" s="1"/>
      <c r="R3417" s="1"/>
      <c r="W3417" s="10"/>
      <c r="Y3417" s="10"/>
    </row>
    <row r="3418" spans="9:25" x14ac:dyDescent="0.25">
      <c r="I3418" s="1"/>
      <c r="K3418" s="1"/>
      <c r="R3418" s="1"/>
      <c r="W3418" s="10"/>
      <c r="Y3418" s="10"/>
    </row>
    <row r="3419" spans="9:25" x14ac:dyDescent="0.25">
      <c r="I3419" s="1"/>
      <c r="K3419" s="1"/>
      <c r="R3419" s="1"/>
      <c r="W3419" s="10"/>
      <c r="Y3419" s="10"/>
    </row>
    <row r="3420" spans="9:25" x14ac:dyDescent="0.25">
      <c r="I3420" s="1"/>
      <c r="K3420" s="1"/>
      <c r="R3420" s="1"/>
      <c r="W3420" s="10"/>
      <c r="Y3420" s="10"/>
    </row>
    <row r="3421" spans="9:25" x14ac:dyDescent="0.25">
      <c r="I3421" s="1"/>
      <c r="K3421" s="1"/>
      <c r="R3421" s="1"/>
      <c r="W3421" s="10"/>
      <c r="Y3421" s="10"/>
    </row>
    <row r="3422" spans="9:25" x14ac:dyDescent="0.25">
      <c r="I3422" s="1"/>
      <c r="K3422" s="1"/>
      <c r="R3422" s="1"/>
      <c r="W3422" s="10"/>
      <c r="Y3422" s="10"/>
    </row>
    <row r="3423" spans="9:25" x14ac:dyDescent="0.25">
      <c r="I3423" s="1"/>
      <c r="K3423" s="1"/>
      <c r="R3423" s="1"/>
      <c r="W3423" s="10"/>
      <c r="Y3423" s="10"/>
    </row>
    <row r="3424" spans="9:25" x14ac:dyDescent="0.25">
      <c r="I3424" s="1"/>
      <c r="K3424" s="1"/>
      <c r="R3424" s="1"/>
      <c r="W3424" s="10"/>
      <c r="Y3424" s="10"/>
    </row>
    <row r="3425" spans="9:25" x14ac:dyDescent="0.25">
      <c r="I3425" s="1"/>
      <c r="K3425" s="1"/>
      <c r="R3425" s="1"/>
      <c r="W3425" s="10"/>
      <c r="Y3425" s="10"/>
    </row>
    <row r="3426" spans="9:25" x14ac:dyDescent="0.25">
      <c r="I3426" s="1"/>
      <c r="K3426" s="1"/>
      <c r="R3426" s="1"/>
      <c r="W3426" s="10"/>
      <c r="Y3426" s="10"/>
    </row>
    <row r="3427" spans="9:25" x14ac:dyDescent="0.25">
      <c r="I3427" s="1"/>
      <c r="K3427" s="1"/>
      <c r="R3427" s="1"/>
      <c r="W3427" s="10"/>
      <c r="Y3427" s="10"/>
    </row>
    <row r="3428" spans="9:25" x14ac:dyDescent="0.25">
      <c r="I3428" s="1"/>
      <c r="K3428" s="1"/>
      <c r="R3428" s="1"/>
      <c r="W3428" s="10"/>
      <c r="Y3428" s="10"/>
    </row>
    <row r="3429" spans="9:25" x14ac:dyDescent="0.25">
      <c r="I3429" s="1"/>
      <c r="K3429" s="1"/>
      <c r="R3429" s="1"/>
      <c r="W3429" s="10"/>
      <c r="Y3429" s="10"/>
    </row>
    <row r="3430" spans="9:25" x14ac:dyDescent="0.25">
      <c r="I3430" s="1"/>
      <c r="K3430" s="1"/>
      <c r="R3430" s="1"/>
      <c r="W3430" s="10"/>
      <c r="Y3430" s="10"/>
    </row>
    <row r="3431" spans="9:25" x14ac:dyDescent="0.25">
      <c r="I3431" s="1"/>
      <c r="K3431" s="1"/>
      <c r="R3431" s="1"/>
      <c r="W3431" s="10"/>
      <c r="Y3431" s="10"/>
    </row>
    <row r="3432" spans="9:25" x14ac:dyDescent="0.25">
      <c r="I3432" s="1"/>
      <c r="K3432" s="1"/>
      <c r="R3432" s="1"/>
      <c r="W3432" s="10"/>
      <c r="Y3432" s="10"/>
    </row>
    <row r="3433" spans="9:25" x14ac:dyDescent="0.25">
      <c r="I3433" s="1"/>
      <c r="K3433" s="1"/>
      <c r="R3433" s="1"/>
      <c r="W3433" s="10"/>
      <c r="Y3433" s="10"/>
    </row>
    <row r="3434" spans="9:25" x14ac:dyDescent="0.25">
      <c r="I3434" s="1"/>
      <c r="K3434" s="1"/>
      <c r="R3434" s="1"/>
      <c r="W3434" s="10"/>
      <c r="Y3434" s="10"/>
    </row>
    <row r="3435" spans="9:25" x14ac:dyDescent="0.25">
      <c r="I3435" s="1"/>
      <c r="K3435" s="1"/>
      <c r="R3435" s="1"/>
      <c r="W3435" s="10"/>
      <c r="Y3435" s="10"/>
    </row>
    <row r="3436" spans="9:25" x14ac:dyDescent="0.25">
      <c r="I3436" s="1"/>
      <c r="K3436" s="1"/>
      <c r="R3436" s="1"/>
      <c r="W3436" s="10"/>
      <c r="Y3436" s="10"/>
    </row>
    <row r="3437" spans="9:25" x14ac:dyDescent="0.25">
      <c r="I3437" s="1"/>
      <c r="K3437" s="1"/>
      <c r="R3437" s="1"/>
      <c r="W3437" s="10"/>
      <c r="Y3437" s="10"/>
    </row>
    <row r="3438" spans="9:25" x14ac:dyDescent="0.25">
      <c r="I3438" s="1"/>
      <c r="K3438" s="1"/>
      <c r="R3438" s="1"/>
      <c r="W3438" s="10"/>
      <c r="Y3438" s="10"/>
    </row>
    <row r="3439" spans="9:25" x14ac:dyDescent="0.25">
      <c r="I3439" s="1"/>
      <c r="K3439" s="1"/>
      <c r="R3439" s="1"/>
      <c r="W3439" s="10"/>
      <c r="Y3439" s="10"/>
    </row>
    <row r="3440" spans="9:25" x14ac:dyDescent="0.25">
      <c r="I3440" s="1"/>
      <c r="K3440" s="1"/>
      <c r="R3440" s="1"/>
      <c r="W3440" s="10"/>
      <c r="Y3440" s="10"/>
    </row>
    <row r="3441" spans="9:25" x14ac:dyDescent="0.25">
      <c r="I3441" s="1"/>
      <c r="K3441" s="1"/>
      <c r="R3441" s="1"/>
      <c r="W3441" s="10"/>
      <c r="Y3441" s="10"/>
    </row>
    <row r="3442" spans="9:25" x14ac:dyDescent="0.25">
      <c r="I3442" s="1"/>
      <c r="K3442" s="1"/>
      <c r="R3442" s="1"/>
      <c r="W3442" s="10"/>
      <c r="Y3442" s="10"/>
    </row>
    <row r="3443" spans="9:25" x14ac:dyDescent="0.25">
      <c r="I3443" s="1"/>
      <c r="K3443" s="1"/>
      <c r="R3443" s="1"/>
      <c r="W3443" s="10"/>
      <c r="Y3443" s="10"/>
    </row>
    <row r="3444" spans="9:25" x14ac:dyDescent="0.25">
      <c r="I3444" s="1"/>
      <c r="K3444" s="1"/>
      <c r="R3444" s="1"/>
      <c r="W3444" s="10"/>
      <c r="Y3444" s="10"/>
    </row>
    <row r="3445" spans="9:25" x14ac:dyDescent="0.25">
      <c r="I3445" s="1"/>
      <c r="K3445" s="1"/>
      <c r="R3445" s="1"/>
      <c r="W3445" s="10"/>
      <c r="Y3445" s="10"/>
    </row>
    <row r="3446" spans="9:25" x14ac:dyDescent="0.25">
      <c r="I3446" s="1"/>
      <c r="K3446" s="1"/>
      <c r="R3446" s="1"/>
      <c r="W3446" s="10"/>
      <c r="Y3446" s="10"/>
    </row>
    <row r="3447" spans="9:25" x14ac:dyDescent="0.25">
      <c r="I3447" s="1"/>
      <c r="K3447" s="1"/>
      <c r="R3447" s="1"/>
      <c r="W3447" s="10"/>
      <c r="Y3447" s="10"/>
    </row>
    <row r="3448" spans="9:25" x14ac:dyDescent="0.25">
      <c r="I3448" s="1"/>
      <c r="K3448" s="1"/>
      <c r="R3448" s="1"/>
      <c r="W3448" s="10"/>
      <c r="Y3448" s="10"/>
    </row>
    <row r="3449" spans="9:25" x14ac:dyDescent="0.25">
      <c r="I3449" s="1"/>
      <c r="K3449" s="1"/>
      <c r="R3449" s="1"/>
      <c r="W3449" s="10"/>
      <c r="Y3449" s="10"/>
    </row>
    <row r="3450" spans="9:25" x14ac:dyDescent="0.25">
      <c r="I3450" s="1"/>
      <c r="K3450" s="1"/>
      <c r="R3450" s="1"/>
      <c r="W3450" s="10"/>
      <c r="Y3450" s="10"/>
    </row>
    <row r="3451" spans="9:25" x14ac:dyDescent="0.25">
      <c r="I3451" s="1"/>
      <c r="K3451" s="1"/>
      <c r="R3451" s="1"/>
      <c r="W3451" s="10"/>
      <c r="Y3451" s="10"/>
    </row>
    <row r="3452" spans="9:25" x14ac:dyDescent="0.25">
      <c r="I3452" s="1"/>
      <c r="K3452" s="1"/>
      <c r="R3452" s="1"/>
      <c r="W3452" s="10"/>
      <c r="Y3452" s="10"/>
    </row>
    <row r="3453" spans="9:25" x14ac:dyDescent="0.25">
      <c r="I3453" s="1"/>
      <c r="K3453" s="1"/>
      <c r="R3453" s="1"/>
      <c r="W3453" s="10"/>
      <c r="Y3453" s="10"/>
    </row>
    <row r="3454" spans="9:25" x14ac:dyDescent="0.25">
      <c r="I3454" s="1"/>
      <c r="K3454" s="1"/>
      <c r="R3454" s="1"/>
      <c r="W3454" s="10"/>
      <c r="Y3454" s="10"/>
    </row>
    <row r="3455" spans="9:25" x14ac:dyDescent="0.25">
      <c r="I3455" s="1"/>
      <c r="K3455" s="1"/>
      <c r="R3455" s="1"/>
      <c r="W3455" s="10"/>
      <c r="Y3455" s="10"/>
    </row>
    <row r="3456" spans="9:25" x14ac:dyDescent="0.25">
      <c r="I3456" s="1"/>
      <c r="K3456" s="1"/>
      <c r="R3456" s="1"/>
      <c r="W3456" s="10"/>
      <c r="Y3456" s="10"/>
    </row>
    <row r="3457" spans="9:25" x14ac:dyDescent="0.25">
      <c r="I3457" s="1"/>
      <c r="K3457" s="1"/>
      <c r="R3457" s="1"/>
      <c r="W3457" s="10"/>
      <c r="Y3457" s="10"/>
    </row>
    <row r="3458" spans="9:25" x14ac:dyDescent="0.25">
      <c r="I3458" s="1"/>
      <c r="K3458" s="1"/>
      <c r="R3458" s="1"/>
      <c r="W3458" s="10"/>
      <c r="Y3458" s="10"/>
    </row>
    <row r="3459" spans="9:25" x14ac:dyDescent="0.25">
      <c r="I3459" s="1"/>
      <c r="K3459" s="1"/>
      <c r="R3459" s="1"/>
      <c r="W3459" s="10"/>
      <c r="Y3459" s="10"/>
    </row>
    <row r="3460" spans="9:25" x14ac:dyDescent="0.25">
      <c r="I3460" s="1"/>
      <c r="K3460" s="1"/>
      <c r="R3460" s="1"/>
      <c r="W3460" s="10"/>
      <c r="Y3460" s="10"/>
    </row>
    <row r="3461" spans="9:25" x14ac:dyDescent="0.25">
      <c r="I3461" s="1"/>
      <c r="K3461" s="1"/>
      <c r="R3461" s="1"/>
      <c r="W3461" s="10"/>
      <c r="Y3461" s="10"/>
    </row>
    <row r="3462" spans="9:25" x14ac:dyDescent="0.25">
      <c r="I3462" s="1"/>
      <c r="K3462" s="1"/>
      <c r="R3462" s="1"/>
      <c r="W3462" s="10"/>
      <c r="Y3462" s="10"/>
    </row>
    <row r="3463" spans="9:25" x14ac:dyDescent="0.25">
      <c r="I3463" s="1"/>
      <c r="K3463" s="1"/>
      <c r="R3463" s="1"/>
      <c r="W3463" s="10"/>
      <c r="Y3463" s="10"/>
    </row>
    <row r="3464" spans="9:25" x14ac:dyDescent="0.25">
      <c r="I3464" s="1"/>
      <c r="K3464" s="1"/>
      <c r="R3464" s="1"/>
      <c r="W3464" s="10"/>
      <c r="Y3464" s="10"/>
    </row>
    <row r="3465" spans="9:25" x14ac:dyDescent="0.25">
      <c r="I3465" s="1"/>
      <c r="K3465" s="1"/>
      <c r="R3465" s="1"/>
      <c r="W3465" s="10"/>
      <c r="Y3465" s="10"/>
    </row>
    <row r="3466" spans="9:25" x14ac:dyDescent="0.25">
      <c r="I3466" s="1"/>
      <c r="K3466" s="1"/>
      <c r="R3466" s="1"/>
      <c r="W3466" s="10"/>
      <c r="Y3466" s="10"/>
    </row>
    <row r="3467" spans="9:25" x14ac:dyDescent="0.25">
      <c r="I3467" s="1"/>
      <c r="K3467" s="1"/>
      <c r="R3467" s="1"/>
      <c r="W3467" s="10"/>
      <c r="Y3467" s="10"/>
    </row>
    <row r="3468" spans="9:25" x14ac:dyDescent="0.25">
      <c r="I3468" s="1"/>
      <c r="K3468" s="1"/>
      <c r="R3468" s="1"/>
      <c r="W3468" s="10"/>
      <c r="Y3468" s="10"/>
    </row>
    <row r="3469" spans="9:25" x14ac:dyDescent="0.25">
      <c r="I3469" s="1"/>
      <c r="K3469" s="1"/>
      <c r="R3469" s="1"/>
      <c r="W3469" s="10"/>
      <c r="Y3469" s="10"/>
    </row>
    <row r="3470" spans="9:25" x14ac:dyDescent="0.25">
      <c r="I3470" s="1"/>
      <c r="K3470" s="1"/>
      <c r="R3470" s="1"/>
      <c r="W3470" s="10"/>
      <c r="Y3470" s="10"/>
    </row>
    <row r="3471" spans="9:25" x14ac:dyDescent="0.25">
      <c r="I3471" s="1"/>
      <c r="K3471" s="1"/>
      <c r="R3471" s="1"/>
      <c r="W3471" s="10"/>
      <c r="Y3471" s="10"/>
    </row>
    <row r="3472" spans="9:25" x14ac:dyDescent="0.25">
      <c r="I3472" s="1"/>
      <c r="K3472" s="1"/>
      <c r="R3472" s="1"/>
      <c r="W3472" s="10"/>
      <c r="Y3472" s="10"/>
    </row>
    <row r="3473" spans="9:25" x14ac:dyDescent="0.25">
      <c r="I3473" s="1"/>
      <c r="K3473" s="1"/>
      <c r="R3473" s="1"/>
      <c r="W3473" s="10"/>
      <c r="Y3473" s="10"/>
    </row>
    <row r="3474" spans="9:25" x14ac:dyDescent="0.25">
      <c r="I3474" s="1"/>
      <c r="K3474" s="1"/>
      <c r="R3474" s="1"/>
      <c r="W3474" s="10"/>
      <c r="Y3474" s="10"/>
    </row>
    <row r="3475" spans="9:25" x14ac:dyDescent="0.25">
      <c r="I3475" s="1"/>
      <c r="K3475" s="1"/>
      <c r="R3475" s="1"/>
      <c r="W3475" s="10"/>
      <c r="Y3475" s="10"/>
    </row>
    <row r="3476" spans="9:25" x14ac:dyDescent="0.25">
      <c r="I3476" s="1"/>
      <c r="K3476" s="1"/>
      <c r="R3476" s="1"/>
      <c r="W3476" s="10"/>
      <c r="Y3476" s="10"/>
    </row>
    <row r="3477" spans="9:25" x14ac:dyDescent="0.25">
      <c r="I3477" s="1"/>
      <c r="K3477" s="1"/>
      <c r="R3477" s="1"/>
      <c r="W3477" s="10"/>
      <c r="Y3477" s="10"/>
    </row>
    <row r="3478" spans="9:25" x14ac:dyDescent="0.25">
      <c r="I3478" s="1"/>
      <c r="K3478" s="1"/>
      <c r="R3478" s="1"/>
      <c r="W3478" s="10"/>
      <c r="Y3478" s="10"/>
    </row>
    <row r="3479" spans="9:25" x14ac:dyDescent="0.25">
      <c r="I3479" s="1"/>
      <c r="K3479" s="1"/>
      <c r="R3479" s="1"/>
      <c r="W3479" s="10"/>
      <c r="Y3479" s="10"/>
    </row>
    <row r="3480" spans="9:25" x14ac:dyDescent="0.25">
      <c r="I3480" s="1"/>
      <c r="K3480" s="1"/>
      <c r="R3480" s="1"/>
      <c r="W3480" s="10"/>
      <c r="Y3480" s="10"/>
    </row>
    <row r="3481" spans="9:25" x14ac:dyDescent="0.25">
      <c r="I3481" s="1"/>
      <c r="K3481" s="1"/>
      <c r="R3481" s="1"/>
      <c r="W3481" s="10"/>
      <c r="Y3481" s="10"/>
    </row>
    <row r="3482" spans="9:25" x14ac:dyDescent="0.25">
      <c r="I3482" s="1"/>
      <c r="K3482" s="1"/>
      <c r="R3482" s="1"/>
      <c r="W3482" s="10"/>
      <c r="Y3482" s="10"/>
    </row>
    <row r="3483" spans="9:25" x14ac:dyDescent="0.25">
      <c r="I3483" s="1"/>
      <c r="K3483" s="1"/>
      <c r="R3483" s="1"/>
      <c r="W3483" s="10"/>
      <c r="Y3483" s="10"/>
    </row>
    <row r="3484" spans="9:25" x14ac:dyDescent="0.25">
      <c r="I3484" s="1"/>
      <c r="K3484" s="1"/>
      <c r="R3484" s="1"/>
      <c r="W3484" s="10"/>
      <c r="Y3484" s="10"/>
    </row>
    <row r="3485" spans="9:25" x14ac:dyDescent="0.25">
      <c r="I3485" s="1"/>
      <c r="K3485" s="1"/>
      <c r="R3485" s="1"/>
      <c r="W3485" s="10"/>
      <c r="Y3485" s="10"/>
    </row>
    <row r="3486" spans="9:25" x14ac:dyDescent="0.25">
      <c r="I3486" s="1"/>
      <c r="K3486" s="1"/>
      <c r="R3486" s="1"/>
      <c r="W3486" s="10"/>
      <c r="Y3486" s="10"/>
    </row>
    <row r="3487" spans="9:25" x14ac:dyDescent="0.25">
      <c r="I3487" s="1"/>
      <c r="K3487" s="1"/>
      <c r="R3487" s="1"/>
      <c r="W3487" s="10"/>
      <c r="Y3487" s="10"/>
    </row>
    <row r="3488" spans="9:25" x14ac:dyDescent="0.25">
      <c r="I3488" s="1"/>
      <c r="K3488" s="1"/>
      <c r="R3488" s="1"/>
      <c r="W3488" s="10"/>
      <c r="Y3488" s="10"/>
    </row>
    <row r="3489" spans="9:25" x14ac:dyDescent="0.25">
      <c r="I3489" s="1"/>
      <c r="K3489" s="1"/>
      <c r="R3489" s="1"/>
      <c r="W3489" s="10"/>
      <c r="Y3489" s="10"/>
    </row>
    <row r="3490" spans="9:25" x14ac:dyDescent="0.25">
      <c r="I3490" s="1"/>
      <c r="K3490" s="1"/>
      <c r="R3490" s="1"/>
      <c r="W3490" s="10"/>
      <c r="Y3490" s="10"/>
    </row>
    <row r="3491" spans="9:25" x14ac:dyDescent="0.25">
      <c r="I3491" s="1"/>
      <c r="K3491" s="1"/>
      <c r="R3491" s="1"/>
      <c r="W3491" s="10"/>
      <c r="Y3491" s="10"/>
    </row>
    <row r="3492" spans="9:25" x14ac:dyDescent="0.25">
      <c r="I3492" s="1"/>
      <c r="K3492" s="1"/>
      <c r="R3492" s="1"/>
      <c r="W3492" s="10"/>
      <c r="Y3492" s="10"/>
    </row>
    <row r="3493" spans="9:25" x14ac:dyDescent="0.25">
      <c r="I3493" s="1"/>
      <c r="K3493" s="1"/>
      <c r="R3493" s="1"/>
      <c r="W3493" s="10"/>
      <c r="Y3493" s="10"/>
    </row>
    <row r="3494" spans="9:25" x14ac:dyDescent="0.25">
      <c r="I3494" s="1"/>
      <c r="K3494" s="1"/>
      <c r="R3494" s="1"/>
      <c r="W3494" s="10"/>
      <c r="Y3494" s="10"/>
    </row>
    <row r="3495" spans="9:25" x14ac:dyDescent="0.25">
      <c r="I3495" s="1"/>
      <c r="K3495" s="1"/>
      <c r="R3495" s="1"/>
      <c r="W3495" s="10"/>
      <c r="Y3495" s="10"/>
    </row>
    <row r="3496" spans="9:25" x14ac:dyDescent="0.25">
      <c r="I3496" s="1"/>
      <c r="K3496" s="1"/>
      <c r="R3496" s="1"/>
      <c r="W3496" s="10"/>
      <c r="Y3496" s="10"/>
    </row>
    <row r="3497" spans="9:25" x14ac:dyDescent="0.25">
      <c r="I3497" s="1"/>
      <c r="K3497" s="1"/>
      <c r="R3497" s="1"/>
      <c r="W3497" s="10"/>
      <c r="Y3497" s="10"/>
    </row>
    <row r="3498" spans="9:25" x14ac:dyDescent="0.25">
      <c r="I3498" s="1"/>
      <c r="K3498" s="1"/>
      <c r="R3498" s="1"/>
      <c r="W3498" s="10"/>
      <c r="Y3498" s="10"/>
    </row>
    <row r="3499" spans="9:25" x14ac:dyDescent="0.25">
      <c r="I3499" s="1"/>
      <c r="K3499" s="1"/>
      <c r="R3499" s="1"/>
      <c r="W3499" s="10"/>
      <c r="Y3499" s="10"/>
    </row>
    <row r="3500" spans="9:25" x14ac:dyDescent="0.25">
      <c r="I3500" s="1"/>
      <c r="K3500" s="1"/>
      <c r="R3500" s="1"/>
      <c r="W3500" s="10"/>
      <c r="Y3500" s="10"/>
    </row>
    <row r="3501" spans="9:25" x14ac:dyDescent="0.25">
      <c r="I3501" s="1"/>
      <c r="K3501" s="1"/>
      <c r="R3501" s="1"/>
      <c r="W3501" s="10"/>
      <c r="Y3501" s="10"/>
    </row>
    <row r="3502" spans="9:25" x14ac:dyDescent="0.25">
      <c r="I3502" s="1"/>
      <c r="K3502" s="1"/>
      <c r="R3502" s="1"/>
      <c r="W3502" s="10"/>
      <c r="Y3502" s="10"/>
    </row>
    <row r="3503" spans="9:25" x14ac:dyDescent="0.25">
      <c r="I3503" s="1"/>
      <c r="K3503" s="1"/>
      <c r="R3503" s="1"/>
      <c r="W3503" s="10"/>
      <c r="Y3503" s="10"/>
    </row>
    <row r="3504" spans="9:25" x14ac:dyDescent="0.25">
      <c r="I3504" s="1"/>
      <c r="K3504" s="1"/>
      <c r="R3504" s="1"/>
      <c r="W3504" s="10"/>
      <c r="Y3504" s="10"/>
    </row>
    <row r="3505" spans="9:25" x14ac:dyDescent="0.25">
      <c r="I3505" s="1"/>
      <c r="K3505" s="1"/>
      <c r="R3505" s="1"/>
      <c r="W3505" s="10"/>
      <c r="Y3505" s="10"/>
    </row>
    <row r="3506" spans="9:25" x14ac:dyDescent="0.25">
      <c r="I3506" s="1"/>
      <c r="K3506" s="1"/>
      <c r="R3506" s="1"/>
      <c r="W3506" s="10"/>
      <c r="Y3506" s="10"/>
    </row>
    <row r="3507" spans="9:25" x14ac:dyDescent="0.25">
      <c r="I3507" s="1"/>
      <c r="K3507" s="1"/>
      <c r="R3507" s="1"/>
      <c r="W3507" s="10"/>
      <c r="Y3507" s="10"/>
    </row>
    <row r="3508" spans="9:25" x14ac:dyDescent="0.25">
      <c r="I3508" s="1"/>
      <c r="K3508" s="1"/>
      <c r="R3508" s="1"/>
      <c r="W3508" s="10"/>
      <c r="Y3508" s="10"/>
    </row>
    <row r="3509" spans="9:25" x14ac:dyDescent="0.25">
      <c r="I3509" s="1"/>
      <c r="K3509" s="1"/>
      <c r="R3509" s="1"/>
      <c r="W3509" s="10"/>
      <c r="Y3509" s="10"/>
    </row>
    <row r="3510" spans="9:25" x14ac:dyDescent="0.25">
      <c r="I3510" s="1"/>
      <c r="K3510" s="1"/>
      <c r="R3510" s="1"/>
      <c r="W3510" s="10"/>
      <c r="Y3510" s="10"/>
    </row>
    <row r="3511" spans="9:25" x14ac:dyDescent="0.25">
      <c r="I3511" s="1"/>
      <c r="K3511" s="1"/>
      <c r="R3511" s="1"/>
      <c r="W3511" s="10"/>
      <c r="Y3511" s="10"/>
    </row>
    <row r="3512" spans="9:25" x14ac:dyDescent="0.25">
      <c r="I3512" s="1"/>
      <c r="K3512" s="1"/>
      <c r="R3512" s="1"/>
      <c r="W3512" s="10"/>
      <c r="Y3512" s="10"/>
    </row>
    <row r="3513" spans="9:25" x14ac:dyDescent="0.25">
      <c r="I3513" s="1"/>
      <c r="K3513" s="1"/>
      <c r="R3513" s="1"/>
      <c r="W3513" s="10"/>
      <c r="Y3513" s="10"/>
    </row>
    <row r="3514" spans="9:25" x14ac:dyDescent="0.25">
      <c r="I3514" s="1"/>
      <c r="K3514" s="1"/>
      <c r="R3514" s="1"/>
      <c r="W3514" s="10"/>
      <c r="Y3514" s="10"/>
    </row>
    <row r="3515" spans="9:25" x14ac:dyDescent="0.25">
      <c r="I3515" s="1"/>
      <c r="K3515" s="1"/>
      <c r="R3515" s="1"/>
      <c r="W3515" s="10"/>
      <c r="Y3515" s="10"/>
    </row>
    <row r="3516" spans="9:25" x14ac:dyDescent="0.25">
      <c r="I3516" s="1"/>
      <c r="K3516" s="1"/>
      <c r="R3516" s="1"/>
      <c r="W3516" s="10"/>
      <c r="Y3516" s="10"/>
    </row>
    <row r="3517" spans="9:25" x14ac:dyDescent="0.25">
      <c r="I3517" s="1"/>
      <c r="K3517" s="1"/>
      <c r="R3517" s="1"/>
      <c r="W3517" s="10"/>
      <c r="Y3517" s="10"/>
    </row>
    <row r="3518" spans="9:25" x14ac:dyDescent="0.25">
      <c r="I3518" s="1"/>
      <c r="K3518" s="1"/>
      <c r="R3518" s="1"/>
      <c r="W3518" s="10"/>
      <c r="Y3518" s="10"/>
    </row>
    <row r="3519" spans="9:25" x14ac:dyDescent="0.25">
      <c r="I3519" s="1"/>
      <c r="K3519" s="1"/>
      <c r="R3519" s="1"/>
      <c r="W3519" s="10"/>
      <c r="Y3519" s="10"/>
    </row>
    <row r="3520" spans="9:25" x14ac:dyDescent="0.25">
      <c r="I3520" s="1"/>
      <c r="K3520" s="1"/>
      <c r="R3520" s="1"/>
      <c r="W3520" s="10"/>
      <c r="Y3520" s="10"/>
    </row>
    <row r="3521" spans="9:25" x14ac:dyDescent="0.25">
      <c r="I3521" s="1"/>
      <c r="K3521" s="1"/>
      <c r="R3521" s="1"/>
      <c r="W3521" s="10"/>
      <c r="Y3521" s="10"/>
    </row>
    <row r="3522" spans="9:25" x14ac:dyDescent="0.25">
      <c r="I3522" s="1"/>
      <c r="K3522" s="1"/>
      <c r="R3522" s="1"/>
      <c r="W3522" s="10"/>
      <c r="Y3522" s="10"/>
    </row>
    <row r="3523" spans="9:25" x14ac:dyDescent="0.25">
      <c r="I3523" s="1"/>
      <c r="K3523" s="1"/>
      <c r="R3523" s="1"/>
      <c r="W3523" s="10"/>
      <c r="Y3523" s="10"/>
    </row>
    <row r="3524" spans="9:25" x14ac:dyDescent="0.25">
      <c r="I3524" s="1"/>
      <c r="K3524" s="1"/>
      <c r="R3524" s="1"/>
      <c r="W3524" s="10"/>
      <c r="Y3524" s="10"/>
    </row>
    <row r="3525" spans="9:25" x14ac:dyDescent="0.25">
      <c r="I3525" s="1"/>
      <c r="K3525" s="1"/>
      <c r="R3525" s="1"/>
      <c r="W3525" s="10"/>
      <c r="Y3525" s="10"/>
    </row>
    <row r="3526" spans="9:25" x14ac:dyDescent="0.25">
      <c r="I3526" s="1"/>
      <c r="K3526" s="1"/>
      <c r="R3526" s="1"/>
      <c r="W3526" s="10"/>
      <c r="Y3526" s="10"/>
    </row>
    <row r="3527" spans="9:25" x14ac:dyDescent="0.25">
      <c r="I3527" s="1"/>
      <c r="K3527" s="1"/>
      <c r="R3527" s="1"/>
      <c r="W3527" s="10"/>
      <c r="Y3527" s="10"/>
    </row>
    <row r="3528" spans="9:25" x14ac:dyDescent="0.25">
      <c r="I3528" s="1"/>
      <c r="K3528" s="1"/>
      <c r="R3528" s="1"/>
      <c r="W3528" s="10"/>
      <c r="Y3528" s="10"/>
    </row>
    <row r="3529" spans="9:25" x14ac:dyDescent="0.25">
      <c r="I3529" s="1"/>
      <c r="K3529" s="1"/>
      <c r="R3529" s="1"/>
      <c r="W3529" s="10"/>
      <c r="Y3529" s="10"/>
    </row>
    <row r="3530" spans="9:25" x14ac:dyDescent="0.25">
      <c r="I3530" s="1"/>
      <c r="K3530" s="1"/>
      <c r="R3530" s="1"/>
      <c r="W3530" s="10"/>
      <c r="Y3530" s="10"/>
    </row>
    <row r="3531" spans="9:25" x14ac:dyDescent="0.25">
      <c r="I3531" s="1"/>
      <c r="K3531" s="1"/>
      <c r="R3531" s="1"/>
      <c r="W3531" s="10"/>
      <c r="Y3531" s="10"/>
    </row>
    <row r="3532" spans="9:25" x14ac:dyDescent="0.25">
      <c r="I3532" s="1"/>
      <c r="K3532" s="1"/>
      <c r="R3532" s="1"/>
      <c r="W3532" s="10"/>
      <c r="Y3532" s="10"/>
    </row>
    <row r="3533" spans="9:25" x14ac:dyDescent="0.25">
      <c r="I3533" s="1"/>
      <c r="K3533" s="1"/>
      <c r="R3533" s="1"/>
      <c r="W3533" s="10"/>
      <c r="Y3533" s="10"/>
    </row>
    <row r="3534" spans="9:25" x14ac:dyDescent="0.25">
      <c r="I3534" s="1"/>
      <c r="K3534" s="1"/>
      <c r="R3534" s="1"/>
      <c r="W3534" s="10"/>
      <c r="Y3534" s="10"/>
    </row>
    <row r="3535" spans="9:25" x14ac:dyDescent="0.25">
      <c r="I3535" s="1"/>
      <c r="K3535" s="1"/>
      <c r="R3535" s="1"/>
      <c r="W3535" s="10"/>
      <c r="Y3535" s="10"/>
    </row>
    <row r="3536" spans="9:25" x14ac:dyDescent="0.25">
      <c r="I3536" s="1"/>
      <c r="K3536" s="1"/>
      <c r="R3536" s="1"/>
      <c r="W3536" s="10"/>
      <c r="Y3536" s="10"/>
    </row>
    <row r="3537" spans="9:25" x14ac:dyDescent="0.25">
      <c r="I3537" s="1"/>
      <c r="K3537" s="1"/>
      <c r="R3537" s="1"/>
      <c r="W3537" s="10"/>
      <c r="Y3537" s="10"/>
    </row>
    <row r="3538" spans="9:25" x14ac:dyDescent="0.25">
      <c r="I3538" s="1"/>
      <c r="K3538" s="1"/>
      <c r="R3538" s="1"/>
      <c r="W3538" s="10"/>
      <c r="Y3538" s="10"/>
    </row>
    <row r="3539" spans="9:25" x14ac:dyDescent="0.25">
      <c r="I3539" s="1"/>
      <c r="K3539" s="1"/>
      <c r="R3539" s="1"/>
      <c r="W3539" s="10"/>
      <c r="Y3539" s="10"/>
    </row>
    <row r="3540" spans="9:25" x14ac:dyDescent="0.25">
      <c r="I3540" s="1"/>
      <c r="K3540" s="1"/>
      <c r="R3540" s="1"/>
      <c r="W3540" s="10"/>
      <c r="Y3540" s="10"/>
    </row>
    <row r="3541" spans="9:25" x14ac:dyDescent="0.25">
      <c r="I3541" s="1"/>
      <c r="K3541" s="1"/>
      <c r="R3541" s="1"/>
      <c r="W3541" s="10"/>
      <c r="Y3541" s="10"/>
    </row>
    <row r="3542" spans="9:25" x14ac:dyDescent="0.25">
      <c r="I3542" s="1"/>
      <c r="K3542" s="1"/>
      <c r="R3542" s="1"/>
      <c r="W3542" s="10"/>
      <c r="Y3542" s="10"/>
    </row>
    <row r="3543" spans="9:25" x14ac:dyDescent="0.25">
      <c r="I3543" s="1"/>
      <c r="K3543" s="1"/>
      <c r="R3543" s="1"/>
      <c r="W3543" s="10"/>
      <c r="Y3543" s="10"/>
    </row>
    <row r="3544" spans="9:25" x14ac:dyDescent="0.25">
      <c r="I3544" s="1"/>
      <c r="K3544" s="1"/>
      <c r="R3544" s="1"/>
      <c r="W3544" s="10"/>
      <c r="Y3544" s="10"/>
    </row>
    <row r="3545" spans="9:25" x14ac:dyDescent="0.25">
      <c r="I3545" s="1"/>
      <c r="K3545" s="1"/>
      <c r="R3545" s="1"/>
      <c r="W3545" s="10"/>
      <c r="Y3545" s="10"/>
    </row>
    <row r="3546" spans="9:25" x14ac:dyDescent="0.25">
      <c r="I3546" s="1"/>
      <c r="K3546" s="1"/>
      <c r="R3546" s="1"/>
      <c r="W3546" s="10"/>
      <c r="Y3546" s="10"/>
    </row>
    <row r="3547" spans="9:25" x14ac:dyDescent="0.25">
      <c r="I3547" s="1"/>
      <c r="K3547" s="1"/>
      <c r="R3547" s="1"/>
      <c r="W3547" s="10"/>
      <c r="Y3547" s="10"/>
    </row>
    <row r="3548" spans="9:25" x14ac:dyDescent="0.25">
      <c r="I3548" s="1"/>
      <c r="K3548" s="1"/>
      <c r="R3548" s="1"/>
      <c r="W3548" s="10"/>
      <c r="Y3548" s="10"/>
    </row>
    <row r="3549" spans="9:25" x14ac:dyDescent="0.25">
      <c r="I3549" s="1"/>
      <c r="K3549" s="1"/>
      <c r="R3549" s="1"/>
      <c r="W3549" s="10"/>
      <c r="Y3549" s="10"/>
    </row>
    <row r="3550" spans="9:25" x14ac:dyDescent="0.25">
      <c r="I3550" s="1"/>
      <c r="K3550" s="1"/>
      <c r="R3550" s="1"/>
      <c r="W3550" s="10"/>
      <c r="Y3550" s="10"/>
    </row>
    <row r="3551" spans="9:25" x14ac:dyDescent="0.25">
      <c r="I3551" s="1"/>
      <c r="K3551" s="1"/>
      <c r="R3551" s="1"/>
      <c r="W3551" s="10"/>
      <c r="Y3551" s="10"/>
    </row>
    <row r="3552" spans="9:25" x14ac:dyDescent="0.25">
      <c r="I3552" s="1"/>
      <c r="K3552" s="1"/>
      <c r="R3552" s="1"/>
      <c r="W3552" s="10"/>
      <c r="Y3552" s="10"/>
    </row>
    <row r="3553" spans="9:25" x14ac:dyDescent="0.25">
      <c r="I3553" s="1"/>
      <c r="K3553" s="1"/>
      <c r="R3553" s="1"/>
      <c r="W3553" s="10"/>
      <c r="Y3553" s="10"/>
    </row>
    <row r="3554" spans="9:25" x14ac:dyDescent="0.25">
      <c r="I3554" s="1"/>
      <c r="K3554" s="1"/>
      <c r="R3554" s="1"/>
      <c r="W3554" s="10"/>
      <c r="Y3554" s="10"/>
    </row>
    <row r="3555" spans="9:25" x14ac:dyDescent="0.25">
      <c r="I3555" s="1"/>
      <c r="K3555" s="1"/>
      <c r="R3555" s="1"/>
      <c r="W3555" s="10"/>
      <c r="Y3555" s="10"/>
    </row>
    <row r="3556" spans="9:25" x14ac:dyDescent="0.25">
      <c r="I3556" s="1"/>
      <c r="K3556" s="1"/>
      <c r="R3556" s="1"/>
      <c r="W3556" s="10"/>
      <c r="Y3556" s="10"/>
    </row>
    <row r="3557" spans="9:25" x14ac:dyDescent="0.25">
      <c r="I3557" s="1"/>
      <c r="K3557" s="1"/>
      <c r="R3557" s="1"/>
      <c r="W3557" s="10"/>
      <c r="Y3557" s="10"/>
    </row>
    <row r="3558" spans="9:25" x14ac:dyDescent="0.25">
      <c r="I3558" s="1"/>
      <c r="K3558" s="1"/>
      <c r="R3558" s="1"/>
      <c r="W3558" s="10"/>
      <c r="Y3558" s="10"/>
    </row>
    <row r="3559" spans="9:25" x14ac:dyDescent="0.25">
      <c r="I3559" s="1"/>
      <c r="K3559" s="1"/>
      <c r="R3559" s="1"/>
      <c r="W3559" s="10"/>
      <c r="Y3559" s="10"/>
    </row>
    <row r="3560" spans="9:25" x14ac:dyDescent="0.25">
      <c r="I3560" s="1"/>
      <c r="K3560" s="1"/>
      <c r="R3560" s="1"/>
      <c r="W3560" s="10"/>
      <c r="Y3560" s="10"/>
    </row>
    <row r="3561" spans="9:25" x14ac:dyDescent="0.25">
      <c r="I3561" s="1"/>
      <c r="K3561" s="1"/>
      <c r="R3561" s="1"/>
      <c r="W3561" s="10"/>
      <c r="Y3561" s="10"/>
    </row>
    <row r="3562" spans="9:25" x14ac:dyDescent="0.25">
      <c r="I3562" s="1"/>
      <c r="K3562" s="1"/>
      <c r="R3562" s="1"/>
      <c r="W3562" s="10"/>
      <c r="Y3562" s="10"/>
    </row>
    <row r="3563" spans="9:25" x14ac:dyDescent="0.25">
      <c r="I3563" s="1"/>
      <c r="K3563" s="1"/>
      <c r="R3563" s="1"/>
      <c r="W3563" s="10"/>
      <c r="Y3563" s="10"/>
    </row>
    <row r="3564" spans="9:25" x14ac:dyDescent="0.25">
      <c r="I3564" s="1"/>
      <c r="K3564" s="1"/>
      <c r="R3564" s="1"/>
      <c r="W3564" s="10"/>
      <c r="Y3564" s="10"/>
    </row>
    <row r="3565" spans="9:25" x14ac:dyDescent="0.25">
      <c r="I3565" s="1"/>
      <c r="K3565" s="1"/>
      <c r="R3565" s="1"/>
      <c r="W3565" s="10"/>
      <c r="Y3565" s="10"/>
    </row>
    <row r="3566" spans="9:25" x14ac:dyDescent="0.25">
      <c r="I3566" s="1"/>
      <c r="K3566" s="1"/>
      <c r="R3566" s="1"/>
      <c r="W3566" s="10"/>
      <c r="Y3566" s="10"/>
    </row>
    <row r="3567" spans="9:25" x14ac:dyDescent="0.25">
      <c r="I3567" s="1"/>
      <c r="K3567" s="1"/>
      <c r="R3567" s="1"/>
      <c r="W3567" s="10"/>
      <c r="Y3567" s="10"/>
    </row>
    <row r="3568" spans="9:25" x14ac:dyDescent="0.25">
      <c r="I3568" s="1"/>
      <c r="K3568" s="1"/>
      <c r="R3568" s="1"/>
      <c r="W3568" s="10"/>
      <c r="Y3568" s="10"/>
    </row>
    <row r="3569" spans="9:25" x14ac:dyDescent="0.25">
      <c r="I3569" s="1"/>
      <c r="K3569" s="1"/>
      <c r="R3569" s="1"/>
      <c r="W3569" s="10"/>
      <c r="Y3569" s="10"/>
    </row>
    <row r="3570" spans="9:25" x14ac:dyDescent="0.25">
      <c r="I3570" s="1"/>
      <c r="K3570" s="1"/>
      <c r="R3570" s="1"/>
      <c r="W3570" s="10"/>
      <c r="Y3570" s="10"/>
    </row>
    <row r="3571" spans="9:25" x14ac:dyDescent="0.25">
      <c r="I3571" s="1"/>
      <c r="K3571" s="1"/>
      <c r="R3571" s="1"/>
      <c r="W3571" s="10"/>
      <c r="Y3571" s="10"/>
    </row>
    <row r="3572" spans="9:25" x14ac:dyDescent="0.25">
      <c r="I3572" s="1"/>
      <c r="K3572" s="1"/>
      <c r="R3572" s="1"/>
      <c r="W3572" s="10"/>
      <c r="Y3572" s="10"/>
    </row>
    <row r="3573" spans="9:25" x14ac:dyDescent="0.25">
      <c r="I3573" s="1"/>
      <c r="K3573" s="1"/>
      <c r="R3573" s="1"/>
      <c r="W3573" s="10"/>
      <c r="Y3573" s="10"/>
    </row>
    <row r="3574" spans="9:25" x14ac:dyDescent="0.25">
      <c r="I3574" s="1"/>
      <c r="K3574" s="1"/>
      <c r="R3574" s="1"/>
      <c r="W3574" s="10"/>
      <c r="Y3574" s="10"/>
    </row>
    <row r="3575" spans="9:25" x14ac:dyDescent="0.25">
      <c r="I3575" s="1"/>
      <c r="K3575" s="1"/>
      <c r="R3575" s="1"/>
      <c r="W3575" s="10"/>
      <c r="Y3575" s="10"/>
    </row>
    <row r="3576" spans="9:25" x14ac:dyDescent="0.25">
      <c r="I3576" s="1"/>
      <c r="K3576" s="1"/>
      <c r="R3576" s="1"/>
      <c r="W3576" s="10"/>
      <c r="Y3576" s="10"/>
    </row>
    <row r="3577" spans="9:25" x14ac:dyDescent="0.25">
      <c r="I3577" s="1"/>
      <c r="K3577" s="1"/>
      <c r="R3577" s="1"/>
      <c r="W3577" s="10"/>
      <c r="Y3577" s="10"/>
    </row>
    <row r="3578" spans="9:25" x14ac:dyDescent="0.25">
      <c r="I3578" s="1"/>
      <c r="K3578" s="1"/>
      <c r="R3578" s="1"/>
      <c r="W3578" s="10"/>
      <c r="Y3578" s="10"/>
    </row>
    <row r="3579" spans="9:25" x14ac:dyDescent="0.25">
      <c r="I3579" s="1"/>
      <c r="K3579" s="1"/>
      <c r="R3579" s="1"/>
      <c r="W3579" s="10"/>
      <c r="Y3579" s="10"/>
    </row>
    <row r="3580" spans="9:25" x14ac:dyDescent="0.25">
      <c r="I3580" s="1"/>
      <c r="K3580" s="1"/>
      <c r="R3580" s="1"/>
      <c r="W3580" s="10"/>
      <c r="Y3580" s="10"/>
    </row>
    <row r="3581" spans="9:25" x14ac:dyDescent="0.25">
      <c r="I3581" s="1"/>
      <c r="K3581" s="1"/>
      <c r="R3581" s="1"/>
      <c r="W3581" s="10"/>
      <c r="Y3581" s="10"/>
    </row>
    <row r="3582" spans="9:25" x14ac:dyDescent="0.25">
      <c r="I3582" s="1"/>
      <c r="K3582" s="1"/>
      <c r="R3582" s="1"/>
      <c r="W3582" s="10"/>
      <c r="Y3582" s="10"/>
    </row>
    <row r="3583" spans="9:25" x14ac:dyDescent="0.25">
      <c r="I3583" s="1"/>
      <c r="K3583" s="1"/>
      <c r="R3583" s="1"/>
      <c r="W3583" s="10"/>
      <c r="Y3583" s="10"/>
    </row>
    <row r="3584" spans="9:25" x14ac:dyDescent="0.25">
      <c r="I3584" s="1"/>
      <c r="K3584" s="1"/>
      <c r="R3584" s="1"/>
      <c r="W3584" s="10"/>
      <c r="Y3584" s="10"/>
    </row>
    <row r="3585" spans="9:25" x14ac:dyDescent="0.25">
      <c r="I3585" s="1"/>
      <c r="K3585" s="1"/>
      <c r="R3585" s="1"/>
      <c r="W3585" s="10"/>
      <c r="Y3585" s="10"/>
    </row>
    <row r="3586" spans="9:25" x14ac:dyDescent="0.25">
      <c r="I3586" s="1"/>
      <c r="K3586" s="1"/>
      <c r="R3586" s="1"/>
      <c r="W3586" s="10"/>
      <c r="Y3586" s="10"/>
    </row>
    <row r="3587" spans="9:25" x14ac:dyDescent="0.25">
      <c r="I3587" s="1"/>
      <c r="K3587" s="1"/>
      <c r="R3587" s="1"/>
      <c r="W3587" s="10"/>
      <c r="Y3587" s="10"/>
    </row>
    <row r="3588" spans="9:25" x14ac:dyDescent="0.25">
      <c r="I3588" s="1"/>
      <c r="K3588" s="1"/>
      <c r="R3588" s="1"/>
      <c r="W3588" s="10"/>
      <c r="Y3588" s="10"/>
    </row>
    <row r="3589" spans="9:25" x14ac:dyDescent="0.25">
      <c r="I3589" s="1"/>
      <c r="K3589" s="1"/>
      <c r="R3589" s="1"/>
      <c r="W3589" s="10"/>
      <c r="Y3589" s="10"/>
    </row>
    <row r="3590" spans="9:25" x14ac:dyDescent="0.25">
      <c r="I3590" s="1"/>
      <c r="K3590" s="1"/>
      <c r="R3590" s="1"/>
      <c r="W3590" s="10"/>
      <c r="Y3590" s="10"/>
    </row>
    <row r="3591" spans="9:25" x14ac:dyDescent="0.25">
      <c r="I3591" s="1"/>
      <c r="K3591" s="1"/>
      <c r="R3591" s="1"/>
      <c r="W3591" s="10"/>
      <c r="Y3591" s="10"/>
    </row>
    <row r="3592" spans="9:25" x14ac:dyDescent="0.25">
      <c r="I3592" s="1"/>
      <c r="K3592" s="1"/>
      <c r="R3592" s="1"/>
      <c r="W3592" s="10"/>
      <c r="Y3592" s="10"/>
    </row>
    <row r="3593" spans="9:25" x14ac:dyDescent="0.25">
      <c r="I3593" s="1"/>
      <c r="K3593" s="1"/>
      <c r="R3593" s="1"/>
      <c r="W3593" s="10"/>
      <c r="Y3593" s="10"/>
    </row>
    <row r="3594" spans="9:25" x14ac:dyDescent="0.25">
      <c r="I3594" s="1"/>
      <c r="K3594" s="1"/>
      <c r="R3594" s="1"/>
      <c r="W3594" s="10"/>
      <c r="Y3594" s="10"/>
    </row>
    <row r="3595" spans="9:25" x14ac:dyDescent="0.25">
      <c r="I3595" s="1"/>
      <c r="K3595" s="1"/>
      <c r="R3595" s="1"/>
      <c r="W3595" s="10"/>
      <c r="Y3595" s="10"/>
    </row>
    <row r="3596" spans="9:25" x14ac:dyDescent="0.25">
      <c r="I3596" s="1"/>
      <c r="K3596" s="1"/>
      <c r="R3596" s="1"/>
      <c r="W3596" s="10"/>
      <c r="Y3596" s="10"/>
    </row>
    <row r="3597" spans="9:25" x14ac:dyDescent="0.25">
      <c r="I3597" s="1"/>
      <c r="K3597" s="1"/>
      <c r="R3597" s="1"/>
      <c r="W3597" s="10"/>
      <c r="Y3597" s="10"/>
    </row>
    <row r="3598" spans="9:25" x14ac:dyDescent="0.25">
      <c r="I3598" s="1"/>
      <c r="K3598" s="1"/>
      <c r="R3598" s="1"/>
      <c r="W3598" s="10"/>
      <c r="Y3598" s="10"/>
    </row>
    <row r="3599" spans="9:25" x14ac:dyDescent="0.25">
      <c r="I3599" s="1"/>
      <c r="K3599" s="1"/>
      <c r="R3599" s="1"/>
      <c r="W3599" s="10"/>
      <c r="Y3599" s="10"/>
    </row>
    <row r="3600" spans="9:25" x14ac:dyDescent="0.25">
      <c r="I3600" s="1"/>
      <c r="K3600" s="1"/>
      <c r="R3600" s="1"/>
      <c r="W3600" s="10"/>
      <c r="Y3600" s="10"/>
    </row>
    <row r="3601" spans="9:25" x14ac:dyDescent="0.25">
      <c r="I3601" s="1"/>
      <c r="K3601" s="1"/>
      <c r="R3601" s="1"/>
      <c r="W3601" s="10"/>
      <c r="Y3601" s="10"/>
    </row>
    <row r="3602" spans="9:25" x14ac:dyDescent="0.25">
      <c r="I3602" s="1"/>
      <c r="K3602" s="1"/>
      <c r="R3602" s="1"/>
      <c r="W3602" s="10"/>
      <c r="Y3602" s="10"/>
    </row>
    <row r="3603" spans="9:25" x14ac:dyDescent="0.25">
      <c r="I3603" s="1"/>
      <c r="K3603" s="1"/>
      <c r="R3603" s="1"/>
      <c r="W3603" s="10"/>
      <c r="Y3603" s="10"/>
    </row>
    <row r="3604" spans="9:25" x14ac:dyDescent="0.25">
      <c r="I3604" s="1"/>
      <c r="K3604" s="1"/>
      <c r="R3604" s="1"/>
      <c r="W3604" s="10"/>
      <c r="Y3604" s="10"/>
    </row>
    <row r="3605" spans="9:25" x14ac:dyDescent="0.25">
      <c r="I3605" s="1"/>
      <c r="K3605" s="1"/>
      <c r="R3605" s="1"/>
      <c r="W3605" s="10"/>
      <c r="Y3605" s="10"/>
    </row>
    <row r="3606" spans="9:25" x14ac:dyDescent="0.25">
      <c r="I3606" s="1"/>
      <c r="K3606" s="1"/>
      <c r="R3606" s="1"/>
      <c r="W3606" s="10"/>
      <c r="Y3606" s="10"/>
    </row>
    <row r="3607" spans="9:25" x14ac:dyDescent="0.25">
      <c r="I3607" s="1"/>
      <c r="K3607" s="1"/>
      <c r="R3607" s="1"/>
      <c r="W3607" s="10"/>
      <c r="Y3607" s="10"/>
    </row>
    <row r="3608" spans="9:25" x14ac:dyDescent="0.25">
      <c r="I3608" s="1"/>
      <c r="K3608" s="1"/>
      <c r="R3608" s="1"/>
      <c r="W3608" s="10"/>
      <c r="Y3608" s="10"/>
    </row>
    <row r="3609" spans="9:25" x14ac:dyDescent="0.25">
      <c r="I3609" s="1"/>
      <c r="K3609" s="1"/>
      <c r="R3609" s="1"/>
      <c r="W3609" s="10"/>
      <c r="Y3609" s="10"/>
    </row>
    <row r="3610" spans="9:25" x14ac:dyDescent="0.25">
      <c r="I3610" s="1"/>
      <c r="K3610" s="1"/>
      <c r="R3610" s="1"/>
      <c r="W3610" s="10"/>
      <c r="Y3610" s="10"/>
    </row>
    <row r="3611" spans="9:25" x14ac:dyDescent="0.25">
      <c r="I3611" s="1"/>
      <c r="K3611" s="1"/>
      <c r="R3611" s="1"/>
      <c r="W3611" s="10"/>
      <c r="Y3611" s="10"/>
    </row>
    <row r="3612" spans="9:25" x14ac:dyDescent="0.25">
      <c r="I3612" s="1"/>
      <c r="K3612" s="1"/>
      <c r="R3612" s="1"/>
      <c r="W3612" s="10"/>
      <c r="Y3612" s="10"/>
    </row>
    <row r="3613" spans="9:25" x14ac:dyDescent="0.25">
      <c r="I3613" s="1"/>
      <c r="K3613" s="1"/>
      <c r="R3613" s="1"/>
      <c r="W3613" s="10"/>
      <c r="Y3613" s="10"/>
    </row>
    <row r="3614" spans="9:25" x14ac:dyDescent="0.25">
      <c r="I3614" s="1"/>
      <c r="K3614" s="1"/>
      <c r="R3614" s="1"/>
      <c r="W3614" s="10"/>
      <c r="Y3614" s="10"/>
    </row>
    <row r="3615" spans="9:25" x14ac:dyDescent="0.25">
      <c r="I3615" s="1"/>
      <c r="K3615" s="1"/>
      <c r="R3615" s="1"/>
      <c r="W3615" s="10"/>
      <c r="Y3615" s="10"/>
    </row>
    <row r="3616" spans="9:25" x14ac:dyDescent="0.25">
      <c r="I3616" s="1"/>
      <c r="K3616" s="1"/>
      <c r="R3616" s="1"/>
      <c r="W3616" s="10"/>
      <c r="Y3616" s="10"/>
    </row>
    <row r="3617" spans="9:25" x14ac:dyDescent="0.25">
      <c r="I3617" s="1"/>
      <c r="K3617" s="1"/>
      <c r="R3617" s="1"/>
      <c r="W3617" s="10"/>
      <c r="Y3617" s="10"/>
    </row>
    <row r="3618" spans="9:25" x14ac:dyDescent="0.25">
      <c r="I3618" s="1"/>
      <c r="K3618" s="1"/>
      <c r="R3618" s="1"/>
      <c r="W3618" s="10"/>
      <c r="Y3618" s="10"/>
    </row>
    <row r="3619" spans="9:25" x14ac:dyDescent="0.25">
      <c r="I3619" s="1"/>
      <c r="K3619" s="1"/>
      <c r="R3619" s="1"/>
      <c r="W3619" s="10"/>
      <c r="Y3619" s="10"/>
    </row>
    <row r="3620" spans="9:25" x14ac:dyDescent="0.25">
      <c r="I3620" s="1"/>
      <c r="K3620" s="1"/>
      <c r="R3620" s="1"/>
      <c r="W3620" s="10"/>
      <c r="Y3620" s="10"/>
    </row>
    <row r="3621" spans="9:25" x14ac:dyDescent="0.25">
      <c r="I3621" s="1"/>
      <c r="K3621" s="1"/>
      <c r="R3621" s="1"/>
      <c r="W3621" s="10"/>
      <c r="Y3621" s="10"/>
    </row>
    <row r="3622" spans="9:25" x14ac:dyDescent="0.25">
      <c r="I3622" s="1"/>
      <c r="K3622" s="1"/>
      <c r="R3622" s="1"/>
      <c r="W3622" s="10"/>
      <c r="Y3622" s="10"/>
    </row>
    <row r="3623" spans="9:25" x14ac:dyDescent="0.25">
      <c r="I3623" s="1"/>
      <c r="K3623" s="1"/>
      <c r="R3623" s="1"/>
      <c r="W3623" s="10"/>
      <c r="Y3623" s="10"/>
    </row>
    <row r="3624" spans="9:25" x14ac:dyDescent="0.25">
      <c r="I3624" s="1"/>
      <c r="K3624" s="1"/>
      <c r="R3624" s="1"/>
      <c r="W3624" s="10"/>
      <c r="Y3624" s="10"/>
    </row>
    <row r="3625" spans="9:25" x14ac:dyDescent="0.25">
      <c r="I3625" s="1"/>
      <c r="K3625" s="1"/>
      <c r="R3625" s="1"/>
      <c r="W3625" s="10"/>
      <c r="Y3625" s="10"/>
    </row>
    <row r="3626" spans="9:25" x14ac:dyDescent="0.25">
      <c r="I3626" s="1"/>
      <c r="K3626" s="1"/>
      <c r="R3626" s="1"/>
      <c r="W3626" s="10"/>
      <c r="Y3626" s="10"/>
    </row>
    <row r="3627" spans="9:25" x14ac:dyDescent="0.25">
      <c r="I3627" s="1"/>
      <c r="K3627" s="1"/>
      <c r="R3627" s="1"/>
      <c r="W3627" s="10"/>
      <c r="Y3627" s="10"/>
    </row>
    <row r="3628" spans="9:25" x14ac:dyDescent="0.25">
      <c r="I3628" s="1"/>
      <c r="K3628" s="1"/>
      <c r="R3628" s="1"/>
      <c r="W3628" s="10"/>
      <c r="Y3628" s="10"/>
    </row>
    <row r="3629" spans="9:25" x14ac:dyDescent="0.25">
      <c r="I3629" s="1"/>
      <c r="K3629" s="1"/>
      <c r="R3629" s="1"/>
      <c r="W3629" s="10"/>
      <c r="Y3629" s="10"/>
    </row>
    <row r="3630" spans="9:25" x14ac:dyDescent="0.25">
      <c r="I3630" s="1"/>
      <c r="K3630" s="1"/>
      <c r="R3630" s="1"/>
      <c r="W3630" s="10"/>
      <c r="Y3630" s="10"/>
    </row>
    <row r="3631" spans="9:25" x14ac:dyDescent="0.25">
      <c r="I3631" s="1"/>
      <c r="K3631" s="1"/>
      <c r="R3631" s="1"/>
      <c r="W3631" s="10"/>
      <c r="Y3631" s="10"/>
    </row>
    <row r="3632" spans="9:25" x14ac:dyDescent="0.25">
      <c r="I3632" s="1"/>
      <c r="K3632" s="1"/>
      <c r="R3632" s="1"/>
      <c r="W3632" s="10"/>
      <c r="Y3632" s="10"/>
    </row>
    <row r="3633" spans="9:25" x14ac:dyDescent="0.25">
      <c r="I3633" s="1"/>
      <c r="K3633" s="1"/>
      <c r="R3633" s="1"/>
      <c r="W3633" s="10"/>
      <c r="Y3633" s="10"/>
    </row>
    <row r="3634" spans="9:25" x14ac:dyDescent="0.25">
      <c r="I3634" s="1"/>
      <c r="K3634" s="1"/>
      <c r="R3634" s="1"/>
      <c r="W3634" s="10"/>
      <c r="Y3634" s="10"/>
    </row>
    <row r="3635" spans="9:25" x14ac:dyDescent="0.25">
      <c r="I3635" s="1"/>
      <c r="K3635" s="1"/>
      <c r="R3635" s="1"/>
      <c r="W3635" s="10"/>
      <c r="Y3635" s="10"/>
    </row>
    <row r="3636" spans="9:25" x14ac:dyDescent="0.25">
      <c r="I3636" s="1"/>
      <c r="K3636" s="1"/>
      <c r="R3636" s="1"/>
      <c r="W3636" s="10"/>
      <c r="Y3636" s="10"/>
    </row>
    <row r="3637" spans="9:25" x14ac:dyDescent="0.25">
      <c r="I3637" s="1"/>
      <c r="K3637" s="1"/>
      <c r="R3637" s="1"/>
      <c r="W3637" s="10"/>
      <c r="Y3637" s="10"/>
    </row>
    <row r="3638" spans="9:25" x14ac:dyDescent="0.25">
      <c r="I3638" s="1"/>
      <c r="K3638" s="1"/>
      <c r="R3638" s="1"/>
      <c r="W3638" s="10"/>
      <c r="Y3638" s="10"/>
    </row>
    <row r="3639" spans="9:25" x14ac:dyDescent="0.25">
      <c r="I3639" s="1"/>
      <c r="K3639" s="1"/>
      <c r="R3639" s="1"/>
      <c r="W3639" s="10"/>
      <c r="Y3639" s="10"/>
    </row>
    <row r="3640" spans="9:25" x14ac:dyDescent="0.25">
      <c r="I3640" s="1"/>
      <c r="K3640" s="1"/>
      <c r="R3640" s="1"/>
      <c r="W3640" s="10"/>
      <c r="Y3640" s="10"/>
    </row>
    <row r="3641" spans="9:25" x14ac:dyDescent="0.25">
      <c r="I3641" s="1"/>
      <c r="K3641" s="1"/>
      <c r="R3641" s="1"/>
      <c r="W3641" s="10"/>
      <c r="Y3641" s="10"/>
    </row>
    <row r="3642" spans="9:25" x14ac:dyDescent="0.25">
      <c r="I3642" s="1"/>
      <c r="K3642" s="1"/>
      <c r="R3642" s="1"/>
      <c r="W3642" s="10"/>
      <c r="Y3642" s="10"/>
    </row>
    <row r="3643" spans="9:25" x14ac:dyDescent="0.25">
      <c r="I3643" s="1"/>
      <c r="K3643" s="1"/>
      <c r="R3643" s="1"/>
      <c r="W3643" s="10"/>
      <c r="Y3643" s="10"/>
    </row>
    <row r="3644" spans="9:25" x14ac:dyDescent="0.25">
      <c r="I3644" s="1"/>
      <c r="K3644" s="1"/>
      <c r="R3644" s="1"/>
      <c r="W3644" s="10"/>
      <c r="Y3644" s="10"/>
    </row>
    <row r="3645" spans="9:25" x14ac:dyDescent="0.25">
      <c r="I3645" s="1"/>
      <c r="K3645" s="1"/>
      <c r="R3645" s="1"/>
      <c r="W3645" s="10"/>
      <c r="Y3645" s="10"/>
    </row>
    <row r="3646" spans="9:25" x14ac:dyDescent="0.25">
      <c r="I3646" s="1"/>
      <c r="K3646" s="1"/>
      <c r="R3646" s="1"/>
      <c r="W3646" s="10"/>
      <c r="Y3646" s="10"/>
    </row>
    <row r="3647" spans="9:25" x14ac:dyDescent="0.25">
      <c r="I3647" s="1"/>
      <c r="K3647" s="1"/>
      <c r="R3647" s="1"/>
      <c r="W3647" s="10"/>
      <c r="Y3647" s="10"/>
    </row>
    <row r="3648" spans="9:25" x14ac:dyDescent="0.25">
      <c r="I3648" s="1"/>
      <c r="K3648" s="1"/>
      <c r="R3648" s="1"/>
      <c r="W3648" s="10"/>
      <c r="Y3648" s="10"/>
    </row>
    <row r="3649" spans="9:25" x14ac:dyDescent="0.25">
      <c r="I3649" s="1"/>
      <c r="K3649" s="1"/>
      <c r="R3649" s="1"/>
      <c r="W3649" s="10"/>
      <c r="Y3649" s="10"/>
    </row>
    <row r="3650" spans="9:25" x14ac:dyDescent="0.25">
      <c r="I3650" s="1"/>
      <c r="K3650" s="1"/>
      <c r="R3650" s="1"/>
      <c r="W3650" s="10"/>
      <c r="Y3650" s="10"/>
    </row>
    <row r="3651" spans="9:25" x14ac:dyDescent="0.25">
      <c r="I3651" s="1"/>
      <c r="K3651" s="1"/>
      <c r="R3651" s="1"/>
      <c r="W3651" s="10"/>
      <c r="Y3651" s="10"/>
    </row>
    <row r="3652" spans="9:25" x14ac:dyDescent="0.25">
      <c r="I3652" s="1"/>
      <c r="K3652" s="1"/>
      <c r="R3652" s="1"/>
      <c r="W3652" s="10"/>
      <c r="Y3652" s="10"/>
    </row>
    <row r="3653" spans="9:25" x14ac:dyDescent="0.25">
      <c r="I3653" s="1"/>
      <c r="K3653" s="1"/>
      <c r="R3653" s="1"/>
      <c r="W3653" s="10"/>
      <c r="Y3653" s="10"/>
    </row>
    <row r="3654" spans="9:25" x14ac:dyDescent="0.25">
      <c r="I3654" s="1"/>
      <c r="K3654" s="1"/>
      <c r="R3654" s="1"/>
      <c r="W3654" s="10"/>
      <c r="Y3654" s="10"/>
    </row>
    <row r="3655" spans="9:25" x14ac:dyDescent="0.25">
      <c r="I3655" s="1"/>
      <c r="K3655" s="1"/>
      <c r="R3655" s="1"/>
      <c r="W3655" s="10"/>
      <c r="Y3655" s="10"/>
    </row>
    <row r="3656" spans="9:25" x14ac:dyDescent="0.25">
      <c r="I3656" s="1"/>
      <c r="K3656" s="1"/>
      <c r="R3656" s="1"/>
      <c r="W3656" s="10"/>
      <c r="Y3656" s="10"/>
    </row>
    <row r="3657" spans="9:25" x14ac:dyDescent="0.25">
      <c r="I3657" s="1"/>
      <c r="K3657" s="1"/>
      <c r="R3657" s="1"/>
      <c r="W3657" s="10"/>
      <c r="Y3657" s="10"/>
    </row>
    <row r="3658" spans="9:25" x14ac:dyDescent="0.25">
      <c r="I3658" s="1"/>
      <c r="K3658" s="1"/>
      <c r="R3658" s="1"/>
      <c r="W3658" s="10"/>
      <c r="Y3658" s="10"/>
    </row>
    <row r="3659" spans="9:25" x14ac:dyDescent="0.25">
      <c r="I3659" s="1"/>
      <c r="K3659" s="1"/>
      <c r="R3659" s="1"/>
      <c r="W3659" s="10"/>
      <c r="Y3659" s="10"/>
    </row>
    <row r="3660" spans="9:25" x14ac:dyDescent="0.25">
      <c r="I3660" s="1"/>
      <c r="K3660" s="1"/>
      <c r="R3660" s="1"/>
      <c r="W3660" s="10"/>
      <c r="Y3660" s="10"/>
    </row>
    <row r="3661" spans="9:25" x14ac:dyDescent="0.25">
      <c r="I3661" s="1"/>
      <c r="K3661" s="1"/>
      <c r="R3661" s="1"/>
      <c r="W3661" s="10"/>
      <c r="Y3661" s="10"/>
    </row>
    <row r="3662" spans="9:25" x14ac:dyDescent="0.25">
      <c r="I3662" s="1"/>
      <c r="K3662" s="1"/>
      <c r="R3662" s="1"/>
      <c r="W3662" s="10"/>
      <c r="Y3662" s="10"/>
    </row>
    <row r="3663" spans="9:25" x14ac:dyDescent="0.25">
      <c r="I3663" s="1"/>
      <c r="K3663" s="1"/>
      <c r="R3663" s="1"/>
      <c r="W3663" s="10"/>
      <c r="Y3663" s="10"/>
    </row>
    <row r="3664" spans="9:25" x14ac:dyDescent="0.25">
      <c r="I3664" s="1"/>
      <c r="K3664" s="1"/>
      <c r="R3664" s="1"/>
      <c r="W3664" s="10"/>
      <c r="Y3664" s="10"/>
    </row>
    <row r="3665" spans="9:25" x14ac:dyDescent="0.25">
      <c r="I3665" s="1"/>
      <c r="K3665" s="1"/>
      <c r="R3665" s="1"/>
      <c r="W3665" s="10"/>
      <c r="Y3665" s="10"/>
    </row>
    <row r="3666" spans="9:25" x14ac:dyDescent="0.25">
      <c r="I3666" s="1"/>
      <c r="K3666" s="1"/>
      <c r="R3666" s="1"/>
      <c r="W3666" s="10"/>
      <c r="Y3666" s="10"/>
    </row>
    <row r="3667" spans="9:25" x14ac:dyDescent="0.25">
      <c r="I3667" s="1"/>
      <c r="K3667" s="1"/>
      <c r="R3667" s="1"/>
      <c r="W3667" s="10"/>
      <c r="Y3667" s="10"/>
    </row>
    <row r="3668" spans="9:25" x14ac:dyDescent="0.25">
      <c r="I3668" s="1"/>
      <c r="K3668" s="1"/>
      <c r="R3668" s="1"/>
      <c r="W3668" s="10"/>
      <c r="Y3668" s="10"/>
    </row>
    <row r="3669" spans="9:25" x14ac:dyDescent="0.25">
      <c r="I3669" s="1"/>
      <c r="K3669" s="1"/>
      <c r="R3669" s="1"/>
      <c r="W3669" s="10"/>
      <c r="Y3669" s="10"/>
    </row>
    <row r="3670" spans="9:25" x14ac:dyDescent="0.25">
      <c r="I3670" s="1"/>
      <c r="K3670" s="1"/>
      <c r="R3670" s="1"/>
      <c r="W3670" s="10"/>
      <c r="Y3670" s="10"/>
    </row>
    <row r="3671" spans="9:25" x14ac:dyDescent="0.25">
      <c r="I3671" s="1"/>
      <c r="K3671" s="1"/>
      <c r="R3671" s="1"/>
      <c r="W3671" s="10"/>
      <c r="Y3671" s="10"/>
    </row>
    <row r="3672" spans="9:25" x14ac:dyDescent="0.25">
      <c r="I3672" s="1"/>
      <c r="K3672" s="1"/>
      <c r="R3672" s="1"/>
      <c r="W3672" s="10"/>
      <c r="Y3672" s="10"/>
    </row>
    <row r="3673" spans="9:25" x14ac:dyDescent="0.25">
      <c r="I3673" s="1"/>
      <c r="K3673" s="1"/>
      <c r="R3673" s="1"/>
      <c r="W3673" s="10"/>
      <c r="Y3673" s="10"/>
    </row>
    <row r="3674" spans="9:25" x14ac:dyDescent="0.25">
      <c r="I3674" s="1"/>
      <c r="K3674" s="1"/>
      <c r="R3674" s="1"/>
      <c r="W3674" s="10"/>
      <c r="Y3674" s="10"/>
    </row>
    <row r="3675" spans="9:25" x14ac:dyDescent="0.25">
      <c r="I3675" s="1"/>
      <c r="K3675" s="1"/>
      <c r="R3675" s="1"/>
      <c r="W3675" s="10"/>
      <c r="Y3675" s="10"/>
    </row>
    <row r="3676" spans="9:25" x14ac:dyDescent="0.25">
      <c r="I3676" s="1"/>
      <c r="K3676" s="1"/>
      <c r="R3676" s="1"/>
      <c r="W3676" s="10"/>
      <c r="Y3676" s="10"/>
    </row>
    <row r="3677" spans="9:25" x14ac:dyDescent="0.25">
      <c r="I3677" s="1"/>
      <c r="K3677" s="1"/>
      <c r="R3677" s="1"/>
      <c r="W3677" s="10"/>
      <c r="Y3677" s="10"/>
    </row>
    <row r="3678" spans="9:25" x14ac:dyDescent="0.25">
      <c r="I3678" s="1"/>
      <c r="K3678" s="1"/>
      <c r="R3678" s="1"/>
      <c r="W3678" s="10"/>
      <c r="Y3678" s="10"/>
    </row>
    <row r="3679" spans="9:25" x14ac:dyDescent="0.25">
      <c r="I3679" s="1"/>
      <c r="K3679" s="1"/>
      <c r="R3679" s="1"/>
      <c r="W3679" s="10"/>
      <c r="Y3679" s="10"/>
    </row>
    <row r="3680" spans="9:25" x14ac:dyDescent="0.25">
      <c r="I3680" s="1"/>
      <c r="K3680" s="1"/>
      <c r="R3680" s="1"/>
      <c r="W3680" s="10"/>
      <c r="Y3680" s="10"/>
    </row>
    <row r="3681" spans="9:25" x14ac:dyDescent="0.25">
      <c r="I3681" s="1"/>
      <c r="K3681" s="1"/>
      <c r="R3681" s="1"/>
      <c r="W3681" s="10"/>
      <c r="Y3681" s="10"/>
    </row>
    <row r="3682" spans="9:25" x14ac:dyDescent="0.25">
      <c r="I3682" s="1"/>
      <c r="K3682" s="1"/>
      <c r="R3682" s="1"/>
      <c r="W3682" s="10"/>
      <c r="Y3682" s="10"/>
    </row>
    <row r="3683" spans="9:25" x14ac:dyDescent="0.25">
      <c r="I3683" s="1"/>
      <c r="K3683" s="1"/>
      <c r="R3683" s="1"/>
      <c r="W3683" s="10"/>
      <c r="Y3683" s="10"/>
    </row>
    <row r="3684" spans="9:25" x14ac:dyDescent="0.25">
      <c r="I3684" s="1"/>
      <c r="K3684" s="1"/>
      <c r="R3684" s="1"/>
      <c r="W3684" s="10"/>
      <c r="Y3684" s="10"/>
    </row>
    <row r="3685" spans="9:25" x14ac:dyDescent="0.25">
      <c r="I3685" s="1"/>
      <c r="K3685" s="1"/>
      <c r="R3685" s="1"/>
      <c r="W3685" s="10"/>
      <c r="Y3685" s="10"/>
    </row>
    <row r="3686" spans="9:25" x14ac:dyDescent="0.25">
      <c r="I3686" s="1"/>
      <c r="K3686" s="1"/>
      <c r="R3686" s="1"/>
      <c r="W3686" s="10"/>
      <c r="Y3686" s="10"/>
    </row>
    <row r="3687" spans="9:25" x14ac:dyDescent="0.25">
      <c r="I3687" s="1"/>
      <c r="K3687" s="1"/>
      <c r="R3687" s="1"/>
      <c r="W3687" s="10"/>
      <c r="Y3687" s="10"/>
    </row>
    <row r="3688" spans="9:25" x14ac:dyDescent="0.25">
      <c r="I3688" s="1"/>
      <c r="K3688" s="1"/>
      <c r="R3688" s="1"/>
      <c r="W3688" s="10"/>
      <c r="Y3688" s="10"/>
    </row>
    <row r="3689" spans="9:25" x14ac:dyDescent="0.25">
      <c r="I3689" s="1"/>
      <c r="K3689" s="1"/>
      <c r="R3689" s="1"/>
      <c r="W3689" s="10"/>
      <c r="Y3689" s="10"/>
    </row>
    <row r="3690" spans="9:25" x14ac:dyDescent="0.25">
      <c r="I3690" s="1"/>
      <c r="K3690" s="1"/>
      <c r="R3690" s="1"/>
      <c r="W3690" s="10"/>
      <c r="Y3690" s="10"/>
    </row>
    <row r="3691" spans="9:25" x14ac:dyDescent="0.25">
      <c r="I3691" s="1"/>
      <c r="K3691" s="1"/>
      <c r="R3691" s="1"/>
      <c r="W3691" s="10"/>
      <c r="Y3691" s="10"/>
    </row>
    <row r="3692" spans="9:25" x14ac:dyDescent="0.25">
      <c r="I3692" s="1"/>
      <c r="K3692" s="1"/>
      <c r="R3692" s="1"/>
      <c r="W3692" s="10"/>
      <c r="Y3692" s="10"/>
    </row>
    <row r="3693" spans="9:25" x14ac:dyDescent="0.25">
      <c r="I3693" s="1"/>
      <c r="K3693" s="1"/>
      <c r="R3693" s="1"/>
      <c r="W3693" s="10"/>
      <c r="Y3693" s="10"/>
    </row>
    <row r="3694" spans="9:25" x14ac:dyDescent="0.25">
      <c r="I3694" s="1"/>
      <c r="K3694" s="1"/>
      <c r="R3694" s="1"/>
      <c r="W3694" s="10"/>
      <c r="Y3694" s="10"/>
    </row>
    <row r="3695" spans="9:25" x14ac:dyDescent="0.25">
      <c r="I3695" s="1"/>
      <c r="K3695" s="1"/>
      <c r="R3695" s="1"/>
      <c r="W3695" s="10"/>
      <c r="Y3695" s="10"/>
    </row>
    <row r="3696" spans="9:25" x14ac:dyDescent="0.25">
      <c r="I3696" s="1"/>
      <c r="K3696" s="1"/>
      <c r="R3696" s="1"/>
      <c r="W3696" s="10"/>
      <c r="Y3696" s="10"/>
    </row>
    <row r="3697" spans="9:25" x14ac:dyDescent="0.25">
      <c r="I3697" s="1"/>
      <c r="K3697" s="1"/>
      <c r="R3697" s="1"/>
      <c r="W3697" s="10"/>
      <c r="Y3697" s="10"/>
    </row>
    <row r="3698" spans="9:25" x14ac:dyDescent="0.25">
      <c r="I3698" s="1"/>
      <c r="K3698" s="1"/>
      <c r="R3698" s="1"/>
      <c r="W3698" s="10"/>
      <c r="Y3698" s="10"/>
    </row>
    <row r="3699" spans="9:25" x14ac:dyDescent="0.25">
      <c r="I3699" s="1"/>
      <c r="K3699" s="1"/>
      <c r="R3699" s="1"/>
      <c r="W3699" s="10"/>
      <c r="Y3699" s="10"/>
    </row>
    <row r="3700" spans="9:25" x14ac:dyDescent="0.25">
      <c r="I3700" s="1"/>
      <c r="K3700" s="1"/>
      <c r="R3700" s="1"/>
      <c r="W3700" s="10"/>
      <c r="Y3700" s="10"/>
    </row>
    <row r="3701" spans="9:25" x14ac:dyDescent="0.25">
      <c r="I3701" s="1"/>
      <c r="K3701" s="1"/>
      <c r="R3701" s="1"/>
      <c r="W3701" s="10"/>
      <c r="Y3701" s="10"/>
    </row>
    <row r="3702" spans="9:25" x14ac:dyDescent="0.25">
      <c r="I3702" s="1"/>
      <c r="K3702" s="1"/>
      <c r="R3702" s="1"/>
      <c r="W3702" s="10"/>
      <c r="Y3702" s="10"/>
    </row>
    <row r="3703" spans="9:25" x14ac:dyDescent="0.25">
      <c r="I3703" s="1"/>
      <c r="K3703" s="1"/>
      <c r="R3703" s="1"/>
      <c r="W3703" s="10"/>
      <c r="Y3703" s="10"/>
    </row>
    <row r="3704" spans="9:25" x14ac:dyDescent="0.25">
      <c r="I3704" s="1"/>
      <c r="K3704" s="1"/>
      <c r="R3704" s="1"/>
      <c r="W3704" s="10"/>
      <c r="Y3704" s="10"/>
    </row>
    <row r="3705" spans="9:25" x14ac:dyDescent="0.25">
      <c r="I3705" s="1"/>
      <c r="K3705" s="1"/>
      <c r="R3705" s="1"/>
      <c r="W3705" s="10"/>
      <c r="Y3705" s="10"/>
    </row>
    <row r="3706" spans="9:25" x14ac:dyDescent="0.25">
      <c r="I3706" s="1"/>
      <c r="K3706" s="1"/>
      <c r="R3706" s="1"/>
      <c r="W3706" s="10"/>
      <c r="Y3706" s="10"/>
    </row>
    <row r="3707" spans="9:25" x14ac:dyDescent="0.25">
      <c r="I3707" s="1"/>
      <c r="K3707" s="1"/>
      <c r="R3707" s="1"/>
      <c r="W3707" s="10"/>
      <c r="Y3707" s="10"/>
    </row>
    <row r="3708" spans="9:25" x14ac:dyDescent="0.25">
      <c r="I3708" s="1"/>
      <c r="K3708" s="1"/>
      <c r="R3708" s="1"/>
      <c r="W3708" s="10"/>
      <c r="Y3708" s="10"/>
    </row>
    <row r="3709" spans="9:25" x14ac:dyDescent="0.25">
      <c r="I3709" s="1"/>
      <c r="K3709" s="1"/>
      <c r="R3709" s="1"/>
      <c r="W3709" s="10"/>
      <c r="Y3709" s="10"/>
    </row>
    <row r="3710" spans="9:25" x14ac:dyDescent="0.25">
      <c r="I3710" s="1"/>
      <c r="K3710" s="1"/>
      <c r="R3710" s="1"/>
      <c r="W3710" s="10"/>
      <c r="Y3710" s="10"/>
    </row>
    <row r="3711" spans="9:25" x14ac:dyDescent="0.25">
      <c r="I3711" s="1"/>
      <c r="K3711" s="1"/>
      <c r="R3711" s="1"/>
      <c r="W3711" s="10"/>
      <c r="Y3711" s="10"/>
    </row>
    <row r="3712" spans="9:25" x14ac:dyDescent="0.25">
      <c r="I3712" s="1"/>
      <c r="K3712" s="1"/>
      <c r="R3712" s="1"/>
      <c r="W3712" s="10"/>
      <c r="Y3712" s="10"/>
    </row>
    <row r="3713" spans="9:25" x14ac:dyDescent="0.25">
      <c r="I3713" s="1"/>
      <c r="K3713" s="1"/>
      <c r="R3713" s="1"/>
      <c r="W3713" s="10"/>
      <c r="Y3713" s="10"/>
    </row>
    <row r="3714" spans="9:25" x14ac:dyDescent="0.25">
      <c r="I3714" s="1"/>
      <c r="K3714" s="1"/>
      <c r="R3714" s="1"/>
      <c r="W3714" s="10"/>
      <c r="Y3714" s="10"/>
    </row>
    <row r="3715" spans="9:25" x14ac:dyDescent="0.25">
      <c r="I3715" s="1"/>
      <c r="K3715" s="1"/>
      <c r="R3715" s="1"/>
      <c r="W3715" s="10"/>
      <c r="Y3715" s="10"/>
    </row>
    <row r="3716" spans="9:25" x14ac:dyDescent="0.25">
      <c r="I3716" s="1"/>
      <c r="K3716" s="1"/>
      <c r="R3716" s="1"/>
      <c r="W3716" s="10"/>
      <c r="Y3716" s="10"/>
    </row>
    <row r="3717" spans="9:25" x14ac:dyDescent="0.25">
      <c r="I3717" s="1"/>
      <c r="K3717" s="1"/>
      <c r="R3717" s="1"/>
      <c r="W3717" s="10"/>
      <c r="Y3717" s="10"/>
    </row>
    <row r="3718" spans="9:25" x14ac:dyDescent="0.25">
      <c r="I3718" s="1"/>
      <c r="K3718" s="1"/>
      <c r="R3718" s="1"/>
      <c r="W3718" s="10"/>
      <c r="Y3718" s="10"/>
    </row>
    <row r="3719" spans="9:25" x14ac:dyDescent="0.25">
      <c r="I3719" s="1"/>
      <c r="K3719" s="1"/>
      <c r="R3719" s="1"/>
      <c r="W3719" s="10"/>
      <c r="Y3719" s="10"/>
    </row>
    <row r="3720" spans="9:25" x14ac:dyDescent="0.25">
      <c r="I3720" s="1"/>
      <c r="K3720" s="1"/>
      <c r="R3720" s="1"/>
      <c r="W3720" s="10"/>
      <c r="Y3720" s="10"/>
    </row>
    <row r="3721" spans="9:25" x14ac:dyDescent="0.25">
      <c r="I3721" s="1"/>
      <c r="K3721" s="1"/>
      <c r="R3721" s="1"/>
      <c r="W3721" s="10"/>
      <c r="Y3721" s="10"/>
    </row>
    <row r="3722" spans="9:25" x14ac:dyDescent="0.25">
      <c r="I3722" s="1"/>
      <c r="K3722" s="1"/>
      <c r="R3722" s="1"/>
      <c r="W3722" s="10"/>
      <c r="Y3722" s="10"/>
    </row>
    <row r="3723" spans="9:25" x14ac:dyDescent="0.25">
      <c r="I3723" s="1"/>
      <c r="K3723" s="1"/>
      <c r="R3723" s="1"/>
      <c r="W3723" s="10"/>
      <c r="Y3723" s="10"/>
    </row>
    <row r="3724" spans="9:25" x14ac:dyDescent="0.25">
      <c r="I3724" s="1"/>
      <c r="K3724" s="1"/>
      <c r="R3724" s="1"/>
      <c r="W3724" s="10"/>
      <c r="Y3724" s="10"/>
    </row>
    <row r="3725" spans="9:25" x14ac:dyDescent="0.25">
      <c r="I3725" s="1"/>
      <c r="K3725" s="1"/>
      <c r="R3725" s="1"/>
      <c r="W3725" s="10"/>
      <c r="Y3725" s="10"/>
    </row>
    <row r="3726" spans="9:25" x14ac:dyDescent="0.25">
      <c r="I3726" s="1"/>
      <c r="K3726" s="1"/>
      <c r="R3726" s="1"/>
      <c r="W3726" s="10"/>
      <c r="Y3726" s="10"/>
    </row>
    <row r="3727" spans="9:25" x14ac:dyDescent="0.25">
      <c r="I3727" s="1"/>
      <c r="K3727" s="1"/>
      <c r="R3727" s="1"/>
      <c r="W3727" s="10"/>
      <c r="Y3727" s="10"/>
    </row>
    <row r="3728" spans="9:25" x14ac:dyDescent="0.25">
      <c r="I3728" s="1"/>
      <c r="K3728" s="1"/>
      <c r="R3728" s="1"/>
      <c r="W3728" s="10"/>
      <c r="Y3728" s="10"/>
    </row>
    <row r="3729" spans="9:25" x14ac:dyDescent="0.25">
      <c r="I3729" s="1"/>
      <c r="K3729" s="1"/>
      <c r="R3729" s="1"/>
      <c r="W3729" s="10"/>
      <c r="Y3729" s="10"/>
    </row>
    <row r="3730" spans="9:25" x14ac:dyDescent="0.25">
      <c r="I3730" s="1"/>
      <c r="K3730" s="1"/>
      <c r="R3730" s="1"/>
      <c r="W3730" s="10"/>
      <c r="Y3730" s="10"/>
    </row>
    <row r="3731" spans="9:25" x14ac:dyDescent="0.25">
      <c r="I3731" s="1"/>
      <c r="K3731" s="1"/>
      <c r="R3731" s="1"/>
      <c r="W3731" s="10"/>
      <c r="Y3731" s="10"/>
    </row>
    <row r="3732" spans="9:25" x14ac:dyDescent="0.25">
      <c r="I3732" s="1"/>
      <c r="K3732" s="1"/>
      <c r="R3732" s="1"/>
      <c r="W3732" s="10"/>
      <c r="Y3732" s="10"/>
    </row>
    <row r="3733" spans="9:25" x14ac:dyDescent="0.25">
      <c r="I3733" s="1"/>
      <c r="K3733" s="1"/>
      <c r="R3733" s="1"/>
      <c r="W3733" s="10"/>
      <c r="Y3733" s="10"/>
    </row>
    <row r="3734" spans="9:25" x14ac:dyDescent="0.25">
      <c r="I3734" s="1"/>
      <c r="K3734" s="1"/>
      <c r="R3734" s="1"/>
      <c r="W3734" s="10"/>
      <c r="Y3734" s="10"/>
    </row>
    <row r="3735" spans="9:25" x14ac:dyDescent="0.25">
      <c r="I3735" s="1"/>
      <c r="K3735" s="1"/>
      <c r="R3735" s="1"/>
      <c r="W3735" s="10"/>
      <c r="Y3735" s="10"/>
    </row>
    <row r="3736" spans="9:25" x14ac:dyDescent="0.25">
      <c r="I3736" s="1"/>
      <c r="K3736" s="1"/>
      <c r="R3736" s="1"/>
      <c r="W3736" s="10"/>
      <c r="Y3736" s="10"/>
    </row>
    <row r="3737" spans="9:25" x14ac:dyDescent="0.25">
      <c r="I3737" s="1"/>
      <c r="K3737" s="1"/>
      <c r="R3737" s="1"/>
      <c r="W3737" s="10"/>
      <c r="Y3737" s="10"/>
    </row>
    <row r="3738" spans="9:25" x14ac:dyDescent="0.25">
      <c r="I3738" s="1"/>
      <c r="K3738" s="1"/>
      <c r="R3738" s="1"/>
      <c r="W3738" s="10"/>
      <c r="Y3738" s="10"/>
    </row>
    <row r="3739" spans="9:25" x14ac:dyDescent="0.25">
      <c r="I3739" s="1"/>
      <c r="K3739" s="1"/>
      <c r="R3739" s="1"/>
      <c r="W3739" s="10"/>
      <c r="Y3739" s="10"/>
    </row>
    <row r="3740" spans="9:25" x14ac:dyDescent="0.25">
      <c r="I3740" s="1"/>
      <c r="K3740" s="1"/>
      <c r="R3740" s="1"/>
      <c r="W3740" s="10"/>
      <c r="Y3740" s="10"/>
    </row>
    <row r="3741" spans="9:25" x14ac:dyDescent="0.25">
      <c r="I3741" s="1"/>
      <c r="K3741" s="1"/>
      <c r="R3741" s="1"/>
      <c r="W3741" s="10"/>
      <c r="Y3741" s="10"/>
    </row>
    <row r="3742" spans="9:25" x14ac:dyDescent="0.25">
      <c r="I3742" s="1"/>
      <c r="K3742" s="1"/>
      <c r="R3742" s="1"/>
      <c r="W3742" s="10"/>
      <c r="Y3742" s="10"/>
    </row>
    <row r="3743" spans="9:25" x14ac:dyDescent="0.25">
      <c r="I3743" s="1"/>
      <c r="K3743" s="1"/>
      <c r="R3743" s="1"/>
      <c r="W3743" s="10"/>
      <c r="Y3743" s="10"/>
    </row>
    <row r="3744" spans="9:25" x14ac:dyDescent="0.25">
      <c r="I3744" s="1"/>
      <c r="K3744" s="1"/>
      <c r="R3744" s="1"/>
      <c r="W3744" s="10"/>
      <c r="Y3744" s="10"/>
    </row>
    <row r="3745" spans="9:25" x14ac:dyDescent="0.25">
      <c r="I3745" s="1"/>
      <c r="K3745" s="1"/>
      <c r="R3745" s="1"/>
      <c r="W3745" s="10"/>
      <c r="Y3745" s="10"/>
    </row>
    <row r="3746" spans="9:25" x14ac:dyDescent="0.25">
      <c r="I3746" s="1"/>
      <c r="K3746" s="1"/>
      <c r="R3746" s="1"/>
      <c r="W3746" s="10"/>
      <c r="Y3746" s="10"/>
    </row>
    <row r="3747" spans="9:25" x14ac:dyDescent="0.25">
      <c r="I3747" s="1"/>
      <c r="K3747" s="1"/>
      <c r="R3747" s="1"/>
      <c r="W3747" s="10"/>
      <c r="Y3747" s="10"/>
    </row>
    <row r="3748" spans="9:25" x14ac:dyDescent="0.25">
      <c r="I3748" s="1"/>
      <c r="K3748" s="1"/>
      <c r="R3748" s="1"/>
      <c r="W3748" s="10"/>
      <c r="Y3748" s="10"/>
    </row>
    <row r="3749" spans="9:25" x14ac:dyDescent="0.25">
      <c r="I3749" s="1"/>
      <c r="K3749" s="1"/>
      <c r="R3749" s="1"/>
      <c r="W3749" s="10"/>
      <c r="Y3749" s="10"/>
    </row>
    <row r="3750" spans="9:25" x14ac:dyDescent="0.25">
      <c r="I3750" s="1"/>
      <c r="K3750" s="1"/>
      <c r="R3750" s="1"/>
      <c r="W3750" s="10"/>
      <c r="Y3750" s="10"/>
    </row>
    <row r="3751" spans="9:25" x14ac:dyDescent="0.25">
      <c r="I3751" s="1"/>
      <c r="K3751" s="1"/>
      <c r="R3751" s="1"/>
      <c r="W3751" s="10"/>
      <c r="Y3751" s="10"/>
    </row>
    <row r="3752" spans="9:25" x14ac:dyDescent="0.25">
      <c r="I3752" s="1"/>
      <c r="K3752" s="1"/>
      <c r="R3752" s="1"/>
      <c r="W3752" s="10"/>
      <c r="Y3752" s="10"/>
    </row>
    <row r="3753" spans="9:25" x14ac:dyDescent="0.25">
      <c r="I3753" s="1"/>
      <c r="K3753" s="1"/>
      <c r="R3753" s="1"/>
      <c r="W3753" s="10"/>
      <c r="Y3753" s="10"/>
    </row>
    <row r="3754" spans="9:25" x14ac:dyDescent="0.25">
      <c r="I3754" s="1"/>
      <c r="K3754" s="1"/>
      <c r="R3754" s="1"/>
      <c r="W3754" s="10"/>
      <c r="Y3754" s="10"/>
    </row>
    <row r="3755" spans="9:25" x14ac:dyDescent="0.25">
      <c r="I3755" s="1"/>
      <c r="K3755" s="1"/>
      <c r="R3755" s="1"/>
      <c r="W3755" s="10"/>
      <c r="Y3755" s="10"/>
    </row>
    <row r="3756" spans="9:25" x14ac:dyDescent="0.25">
      <c r="I3756" s="1"/>
      <c r="K3756" s="1"/>
      <c r="R3756" s="1"/>
      <c r="W3756" s="10"/>
      <c r="Y3756" s="10"/>
    </row>
    <row r="3757" spans="9:25" x14ac:dyDescent="0.25">
      <c r="I3757" s="1"/>
      <c r="K3757" s="1"/>
      <c r="R3757" s="1"/>
      <c r="W3757" s="10"/>
      <c r="Y3757" s="10"/>
    </row>
    <row r="3758" spans="9:25" x14ac:dyDescent="0.25">
      <c r="I3758" s="1"/>
      <c r="K3758" s="1"/>
      <c r="R3758" s="1"/>
      <c r="W3758" s="10"/>
      <c r="Y3758" s="10"/>
    </row>
    <row r="3759" spans="9:25" x14ac:dyDescent="0.25">
      <c r="I3759" s="1"/>
      <c r="K3759" s="1"/>
      <c r="R3759" s="1"/>
      <c r="W3759" s="10"/>
      <c r="Y3759" s="10"/>
    </row>
    <row r="3760" spans="9:25" x14ac:dyDescent="0.25">
      <c r="I3760" s="1"/>
      <c r="K3760" s="1"/>
      <c r="R3760" s="1"/>
      <c r="W3760" s="10"/>
      <c r="Y3760" s="10"/>
    </row>
    <row r="3761" spans="9:25" x14ac:dyDescent="0.25">
      <c r="I3761" s="1"/>
      <c r="K3761" s="1"/>
      <c r="R3761" s="1"/>
      <c r="W3761" s="10"/>
      <c r="Y3761" s="10"/>
    </row>
    <row r="3762" spans="9:25" x14ac:dyDescent="0.25">
      <c r="I3762" s="1"/>
      <c r="K3762" s="1"/>
      <c r="R3762" s="1"/>
      <c r="W3762" s="10"/>
      <c r="Y3762" s="10"/>
    </row>
    <row r="3763" spans="9:25" x14ac:dyDescent="0.25">
      <c r="I3763" s="1"/>
      <c r="K3763" s="1"/>
      <c r="R3763" s="1"/>
      <c r="W3763" s="10"/>
      <c r="Y3763" s="10"/>
    </row>
    <row r="3764" spans="9:25" x14ac:dyDescent="0.25">
      <c r="I3764" s="1"/>
      <c r="K3764" s="1"/>
      <c r="R3764" s="1"/>
      <c r="W3764" s="10"/>
      <c r="Y3764" s="10"/>
    </row>
    <row r="3765" spans="9:25" x14ac:dyDescent="0.25">
      <c r="I3765" s="1"/>
      <c r="K3765" s="1"/>
      <c r="R3765" s="1"/>
      <c r="W3765" s="10"/>
      <c r="Y3765" s="10"/>
    </row>
    <row r="3766" spans="9:25" x14ac:dyDescent="0.25">
      <c r="I3766" s="1"/>
      <c r="K3766" s="1"/>
      <c r="R3766" s="1"/>
      <c r="W3766" s="10"/>
      <c r="Y3766" s="10"/>
    </row>
    <row r="3767" spans="9:25" x14ac:dyDescent="0.25">
      <c r="I3767" s="1"/>
      <c r="K3767" s="1"/>
      <c r="R3767" s="1"/>
      <c r="W3767" s="10"/>
      <c r="Y3767" s="10"/>
    </row>
    <row r="3768" spans="9:25" x14ac:dyDescent="0.25">
      <c r="I3768" s="1"/>
      <c r="K3768" s="1"/>
      <c r="R3768" s="1"/>
      <c r="W3768" s="10"/>
      <c r="Y3768" s="10"/>
    </row>
    <row r="3769" spans="9:25" x14ac:dyDescent="0.25">
      <c r="I3769" s="1"/>
      <c r="K3769" s="1"/>
      <c r="R3769" s="1"/>
      <c r="W3769" s="10"/>
      <c r="Y3769" s="10"/>
    </row>
    <row r="3770" spans="9:25" x14ac:dyDescent="0.25">
      <c r="I3770" s="1"/>
      <c r="K3770" s="1"/>
      <c r="R3770" s="1"/>
      <c r="W3770" s="10"/>
      <c r="Y3770" s="10"/>
    </row>
    <row r="3771" spans="9:25" x14ac:dyDescent="0.25">
      <c r="I3771" s="1"/>
      <c r="K3771" s="1"/>
      <c r="R3771" s="1"/>
      <c r="W3771" s="10"/>
      <c r="Y3771" s="10"/>
    </row>
    <row r="3772" spans="9:25" x14ac:dyDescent="0.25">
      <c r="I3772" s="1"/>
      <c r="K3772" s="1"/>
      <c r="R3772" s="1"/>
      <c r="W3772" s="10"/>
      <c r="Y3772" s="10"/>
    </row>
    <row r="3773" spans="9:25" x14ac:dyDescent="0.25">
      <c r="I3773" s="1"/>
      <c r="K3773" s="1"/>
      <c r="R3773" s="1"/>
      <c r="W3773" s="10"/>
      <c r="Y3773" s="10"/>
    </row>
    <row r="3774" spans="9:25" x14ac:dyDescent="0.25">
      <c r="I3774" s="1"/>
      <c r="K3774" s="1"/>
      <c r="R3774" s="1"/>
      <c r="W3774" s="10"/>
      <c r="Y3774" s="10"/>
    </row>
    <row r="3775" spans="9:25" x14ac:dyDescent="0.25">
      <c r="I3775" s="1"/>
      <c r="K3775" s="1"/>
      <c r="R3775" s="1"/>
      <c r="W3775" s="10"/>
      <c r="Y3775" s="10"/>
    </row>
    <row r="3776" spans="9:25" x14ac:dyDescent="0.25">
      <c r="I3776" s="1"/>
      <c r="K3776" s="1"/>
      <c r="R3776" s="1"/>
      <c r="W3776" s="10"/>
      <c r="Y3776" s="10"/>
    </row>
    <row r="3777" spans="9:25" x14ac:dyDescent="0.25">
      <c r="I3777" s="1"/>
      <c r="K3777" s="1"/>
      <c r="R3777" s="1"/>
      <c r="W3777" s="10"/>
      <c r="Y3777" s="10"/>
    </row>
    <row r="3778" spans="9:25" x14ac:dyDescent="0.25">
      <c r="I3778" s="1"/>
      <c r="K3778" s="1"/>
      <c r="R3778" s="1"/>
      <c r="W3778" s="10"/>
      <c r="Y3778" s="10"/>
    </row>
    <row r="3779" spans="9:25" x14ac:dyDescent="0.25">
      <c r="I3779" s="1"/>
      <c r="K3779" s="1"/>
      <c r="R3779" s="1"/>
      <c r="W3779" s="10"/>
      <c r="Y3779" s="10"/>
    </row>
    <row r="3780" spans="9:25" x14ac:dyDescent="0.25">
      <c r="I3780" s="1"/>
      <c r="K3780" s="1"/>
      <c r="R3780" s="1"/>
      <c r="W3780" s="10"/>
      <c r="Y3780" s="10"/>
    </row>
    <row r="3781" spans="9:25" x14ac:dyDescent="0.25">
      <c r="I3781" s="1"/>
      <c r="K3781" s="1"/>
      <c r="R3781" s="1"/>
      <c r="W3781" s="10"/>
      <c r="Y3781" s="10"/>
    </row>
    <row r="3782" spans="9:25" x14ac:dyDescent="0.25">
      <c r="I3782" s="1"/>
      <c r="K3782" s="1"/>
      <c r="R3782" s="1"/>
      <c r="W3782" s="10"/>
      <c r="Y3782" s="10"/>
    </row>
    <row r="3783" spans="9:25" x14ac:dyDescent="0.25">
      <c r="I3783" s="1"/>
      <c r="K3783" s="1"/>
      <c r="R3783" s="1"/>
      <c r="W3783" s="10"/>
      <c r="Y3783" s="10"/>
    </row>
    <row r="3784" spans="9:25" x14ac:dyDescent="0.25">
      <c r="I3784" s="1"/>
      <c r="K3784" s="1"/>
      <c r="R3784" s="1"/>
      <c r="W3784" s="10"/>
      <c r="Y3784" s="10"/>
    </row>
    <row r="3785" spans="9:25" x14ac:dyDescent="0.25">
      <c r="I3785" s="1"/>
      <c r="K3785" s="1"/>
      <c r="R3785" s="1"/>
      <c r="W3785" s="10"/>
      <c r="Y3785" s="10"/>
    </row>
    <row r="3786" spans="9:25" x14ac:dyDescent="0.25">
      <c r="I3786" s="1"/>
      <c r="K3786" s="1"/>
      <c r="R3786" s="1"/>
      <c r="W3786" s="10"/>
      <c r="Y3786" s="10"/>
    </row>
    <row r="3787" spans="9:25" x14ac:dyDescent="0.25">
      <c r="I3787" s="1"/>
      <c r="K3787" s="1"/>
      <c r="R3787" s="1"/>
      <c r="W3787" s="10"/>
      <c r="Y3787" s="10"/>
    </row>
    <row r="3788" spans="9:25" x14ac:dyDescent="0.25">
      <c r="I3788" s="1"/>
      <c r="K3788" s="1"/>
      <c r="R3788" s="1"/>
      <c r="W3788" s="10"/>
      <c r="Y3788" s="10"/>
    </row>
    <row r="3789" spans="9:25" x14ac:dyDescent="0.25">
      <c r="I3789" s="1"/>
      <c r="K3789" s="1"/>
      <c r="R3789" s="1"/>
      <c r="W3789" s="10"/>
      <c r="Y3789" s="10"/>
    </row>
    <row r="3790" spans="9:25" x14ac:dyDescent="0.25">
      <c r="I3790" s="1"/>
      <c r="K3790" s="1"/>
      <c r="R3790" s="1"/>
      <c r="W3790" s="10"/>
      <c r="Y3790" s="10"/>
    </row>
    <row r="3791" spans="9:25" x14ac:dyDescent="0.25">
      <c r="I3791" s="1"/>
      <c r="K3791" s="1"/>
      <c r="R3791" s="1"/>
      <c r="W3791" s="10"/>
      <c r="Y3791" s="10"/>
    </row>
    <row r="3792" spans="9:25" x14ac:dyDescent="0.25">
      <c r="I3792" s="1"/>
      <c r="K3792" s="1"/>
      <c r="R3792" s="1"/>
      <c r="W3792" s="10"/>
      <c r="Y3792" s="10"/>
    </row>
    <row r="3793" spans="9:25" x14ac:dyDescent="0.25">
      <c r="I3793" s="1"/>
      <c r="K3793" s="1"/>
      <c r="R3793" s="1"/>
      <c r="W3793" s="10"/>
      <c r="Y3793" s="10"/>
    </row>
    <row r="3794" spans="9:25" x14ac:dyDescent="0.25">
      <c r="I3794" s="1"/>
      <c r="K3794" s="1"/>
      <c r="R3794" s="1"/>
      <c r="W3794" s="10"/>
      <c r="Y3794" s="10"/>
    </row>
    <row r="3795" spans="9:25" x14ac:dyDescent="0.25">
      <c r="I3795" s="1"/>
      <c r="K3795" s="1"/>
      <c r="R3795" s="1"/>
      <c r="W3795" s="10"/>
      <c r="Y3795" s="10"/>
    </row>
    <row r="3796" spans="9:25" x14ac:dyDescent="0.25">
      <c r="I3796" s="1"/>
      <c r="K3796" s="1"/>
      <c r="R3796" s="1"/>
      <c r="W3796" s="10"/>
      <c r="Y3796" s="10"/>
    </row>
    <row r="3797" spans="9:25" x14ac:dyDescent="0.25">
      <c r="I3797" s="1"/>
      <c r="K3797" s="1"/>
      <c r="R3797" s="1"/>
      <c r="W3797" s="10"/>
      <c r="Y3797" s="10"/>
    </row>
    <row r="3798" spans="9:25" x14ac:dyDescent="0.25">
      <c r="I3798" s="1"/>
      <c r="K3798" s="1"/>
      <c r="R3798" s="1"/>
      <c r="W3798" s="10"/>
      <c r="Y3798" s="10"/>
    </row>
    <row r="3799" spans="9:25" x14ac:dyDescent="0.25">
      <c r="I3799" s="1"/>
      <c r="K3799" s="1"/>
      <c r="R3799" s="1"/>
      <c r="W3799" s="10"/>
      <c r="Y3799" s="10"/>
    </row>
    <row r="3800" spans="9:25" x14ac:dyDescent="0.25">
      <c r="I3800" s="1"/>
      <c r="K3800" s="1"/>
      <c r="R3800" s="1"/>
      <c r="W3800" s="10"/>
      <c r="Y3800" s="10"/>
    </row>
    <row r="3801" spans="9:25" x14ac:dyDescent="0.25">
      <c r="I3801" s="1"/>
      <c r="K3801" s="1"/>
      <c r="R3801" s="1"/>
      <c r="W3801" s="10"/>
      <c r="Y3801" s="10"/>
    </row>
    <row r="3802" spans="9:25" x14ac:dyDescent="0.25">
      <c r="I3802" s="1"/>
      <c r="K3802" s="1"/>
      <c r="R3802" s="1"/>
      <c r="W3802" s="10"/>
      <c r="Y3802" s="10"/>
    </row>
    <row r="3803" spans="9:25" x14ac:dyDescent="0.25">
      <c r="I3803" s="1"/>
      <c r="K3803" s="1"/>
      <c r="R3803" s="1"/>
      <c r="W3803" s="10"/>
      <c r="Y3803" s="10"/>
    </row>
    <row r="3804" spans="9:25" x14ac:dyDescent="0.25">
      <c r="I3804" s="1"/>
      <c r="K3804" s="1"/>
      <c r="R3804" s="1"/>
      <c r="W3804" s="10"/>
      <c r="Y3804" s="10"/>
    </row>
    <row r="3805" spans="9:25" x14ac:dyDescent="0.25">
      <c r="I3805" s="1"/>
      <c r="K3805" s="1"/>
      <c r="R3805" s="1"/>
      <c r="W3805" s="10"/>
      <c r="Y3805" s="10"/>
    </row>
    <row r="3806" spans="9:25" x14ac:dyDescent="0.25">
      <c r="I3806" s="1"/>
      <c r="K3806" s="1"/>
      <c r="R3806" s="1"/>
      <c r="W3806" s="10"/>
      <c r="Y3806" s="10"/>
    </row>
    <row r="3807" spans="9:25" x14ac:dyDescent="0.25">
      <c r="I3807" s="1"/>
      <c r="K3807" s="1"/>
      <c r="R3807" s="1"/>
      <c r="W3807" s="10"/>
      <c r="Y3807" s="10"/>
    </row>
    <row r="3808" spans="9:25" x14ac:dyDescent="0.25">
      <c r="I3808" s="1"/>
      <c r="K3808" s="1"/>
      <c r="R3808" s="1"/>
      <c r="W3808" s="10"/>
      <c r="Y3808" s="10"/>
    </row>
    <row r="3809" spans="9:25" x14ac:dyDescent="0.25">
      <c r="I3809" s="1"/>
      <c r="K3809" s="1"/>
      <c r="R3809" s="1"/>
      <c r="W3809" s="10"/>
      <c r="Y3809" s="10"/>
    </row>
    <row r="3810" spans="9:25" x14ac:dyDescent="0.25">
      <c r="I3810" s="1"/>
      <c r="K3810" s="1"/>
      <c r="R3810" s="1"/>
      <c r="W3810" s="10"/>
      <c r="Y3810" s="10"/>
    </row>
    <row r="3811" spans="9:25" x14ac:dyDescent="0.25">
      <c r="I3811" s="1"/>
      <c r="K3811" s="1"/>
      <c r="R3811" s="1"/>
      <c r="W3811" s="10"/>
      <c r="Y3811" s="10"/>
    </row>
    <row r="3812" spans="9:25" x14ac:dyDescent="0.25">
      <c r="I3812" s="1"/>
      <c r="K3812" s="1"/>
      <c r="R3812" s="1"/>
      <c r="W3812" s="10"/>
      <c r="Y3812" s="10"/>
    </row>
    <row r="3813" spans="9:25" x14ac:dyDescent="0.25">
      <c r="I3813" s="1"/>
      <c r="K3813" s="1"/>
      <c r="R3813" s="1"/>
      <c r="W3813" s="10"/>
      <c r="Y3813" s="10"/>
    </row>
    <row r="3814" spans="9:25" x14ac:dyDescent="0.25">
      <c r="I3814" s="1"/>
      <c r="K3814" s="1"/>
      <c r="R3814" s="1"/>
      <c r="W3814" s="10"/>
      <c r="Y3814" s="10"/>
    </row>
    <row r="3815" spans="9:25" x14ac:dyDescent="0.25">
      <c r="I3815" s="1"/>
      <c r="K3815" s="1"/>
      <c r="R3815" s="1"/>
      <c r="W3815" s="10"/>
      <c r="Y3815" s="10"/>
    </row>
    <row r="3816" spans="9:25" x14ac:dyDescent="0.25">
      <c r="I3816" s="1"/>
      <c r="K3816" s="1"/>
      <c r="R3816" s="1"/>
      <c r="W3816" s="10"/>
      <c r="Y3816" s="10"/>
    </row>
    <row r="3817" spans="9:25" x14ac:dyDescent="0.25">
      <c r="I3817" s="1"/>
      <c r="K3817" s="1"/>
      <c r="R3817" s="1"/>
      <c r="W3817" s="10"/>
      <c r="Y3817" s="10"/>
    </row>
    <row r="3818" spans="9:25" x14ac:dyDescent="0.25">
      <c r="I3818" s="1"/>
      <c r="K3818" s="1"/>
      <c r="R3818" s="1"/>
      <c r="W3818" s="10"/>
      <c r="Y3818" s="10"/>
    </row>
    <row r="3819" spans="9:25" x14ac:dyDescent="0.25">
      <c r="I3819" s="1"/>
      <c r="K3819" s="1"/>
      <c r="R3819" s="1"/>
      <c r="W3819" s="10"/>
      <c r="Y3819" s="10"/>
    </row>
    <row r="3820" spans="9:25" x14ac:dyDescent="0.25">
      <c r="I3820" s="1"/>
      <c r="K3820" s="1"/>
      <c r="R3820" s="1"/>
      <c r="W3820" s="10"/>
      <c r="Y3820" s="10"/>
    </row>
    <row r="3821" spans="9:25" x14ac:dyDescent="0.25">
      <c r="I3821" s="1"/>
      <c r="K3821" s="1"/>
      <c r="R3821" s="1"/>
      <c r="W3821" s="10"/>
      <c r="Y3821" s="10"/>
    </row>
    <row r="3822" spans="9:25" x14ac:dyDescent="0.25">
      <c r="I3822" s="1"/>
      <c r="K3822" s="1"/>
      <c r="R3822" s="1"/>
      <c r="W3822" s="10"/>
      <c r="Y3822" s="10"/>
    </row>
    <row r="3823" spans="9:25" x14ac:dyDescent="0.25">
      <c r="I3823" s="1"/>
      <c r="K3823" s="1"/>
      <c r="R3823" s="1"/>
      <c r="W3823" s="10"/>
      <c r="Y3823" s="10"/>
    </row>
    <row r="3824" spans="9:25" x14ac:dyDescent="0.25">
      <c r="I3824" s="1"/>
      <c r="K3824" s="1"/>
      <c r="R3824" s="1"/>
      <c r="W3824" s="10"/>
      <c r="Y3824" s="10"/>
    </row>
    <row r="3825" spans="9:25" x14ac:dyDescent="0.25">
      <c r="I3825" s="1"/>
      <c r="K3825" s="1"/>
      <c r="R3825" s="1"/>
      <c r="W3825" s="10"/>
      <c r="Y3825" s="10"/>
    </row>
    <row r="3826" spans="9:25" x14ac:dyDescent="0.25">
      <c r="I3826" s="1"/>
      <c r="K3826" s="1"/>
      <c r="R3826" s="1"/>
      <c r="W3826" s="10"/>
      <c r="Y3826" s="10"/>
    </row>
    <row r="3827" spans="9:25" x14ac:dyDescent="0.25">
      <c r="I3827" s="1"/>
      <c r="K3827" s="1"/>
      <c r="R3827" s="1"/>
      <c r="W3827" s="10"/>
      <c r="Y3827" s="10"/>
    </row>
    <row r="3828" spans="9:25" x14ac:dyDescent="0.25">
      <c r="I3828" s="1"/>
      <c r="K3828" s="1"/>
      <c r="R3828" s="1"/>
      <c r="W3828" s="10"/>
      <c r="Y3828" s="10"/>
    </row>
    <row r="3829" spans="9:25" x14ac:dyDescent="0.25">
      <c r="I3829" s="1"/>
      <c r="K3829" s="1"/>
      <c r="R3829" s="1"/>
      <c r="W3829" s="10"/>
      <c r="Y3829" s="10"/>
    </row>
    <row r="3830" spans="9:25" x14ac:dyDescent="0.25">
      <c r="I3830" s="1"/>
      <c r="K3830" s="1"/>
      <c r="R3830" s="1"/>
      <c r="W3830" s="10"/>
      <c r="Y3830" s="10"/>
    </row>
    <row r="3831" spans="9:25" x14ac:dyDescent="0.25">
      <c r="I3831" s="1"/>
      <c r="K3831" s="1"/>
      <c r="R3831" s="1"/>
      <c r="W3831" s="10"/>
      <c r="Y3831" s="10"/>
    </row>
    <row r="3832" spans="9:25" x14ac:dyDescent="0.25">
      <c r="I3832" s="1"/>
      <c r="K3832" s="1"/>
      <c r="R3832" s="1"/>
      <c r="W3832" s="10"/>
      <c r="Y3832" s="10"/>
    </row>
    <row r="3833" spans="9:25" x14ac:dyDescent="0.25">
      <c r="I3833" s="1"/>
      <c r="K3833" s="1"/>
      <c r="R3833" s="1"/>
      <c r="W3833" s="10"/>
      <c r="Y3833" s="10"/>
    </row>
    <row r="3834" spans="9:25" x14ac:dyDescent="0.25">
      <c r="I3834" s="1"/>
      <c r="K3834" s="1"/>
      <c r="R3834" s="1"/>
      <c r="W3834" s="10"/>
      <c r="Y3834" s="10"/>
    </row>
    <row r="3835" spans="9:25" x14ac:dyDescent="0.25">
      <c r="I3835" s="1"/>
      <c r="K3835" s="1"/>
      <c r="R3835" s="1"/>
      <c r="W3835" s="10"/>
      <c r="Y3835" s="10"/>
    </row>
    <row r="3836" spans="9:25" x14ac:dyDescent="0.25">
      <c r="I3836" s="1"/>
      <c r="K3836" s="1"/>
      <c r="R3836" s="1"/>
      <c r="W3836" s="10"/>
      <c r="Y3836" s="10"/>
    </row>
    <row r="3837" spans="9:25" x14ac:dyDescent="0.25">
      <c r="I3837" s="1"/>
      <c r="K3837" s="1"/>
      <c r="R3837" s="1"/>
      <c r="W3837" s="10"/>
      <c r="Y3837" s="10"/>
    </row>
    <row r="3838" spans="9:25" x14ac:dyDescent="0.25">
      <c r="I3838" s="1"/>
      <c r="K3838" s="1"/>
      <c r="R3838" s="1"/>
      <c r="W3838" s="10"/>
      <c r="Y3838" s="10"/>
    </row>
    <row r="3839" spans="9:25" x14ac:dyDescent="0.25">
      <c r="I3839" s="1"/>
      <c r="K3839" s="1"/>
      <c r="R3839" s="1"/>
      <c r="W3839" s="10"/>
      <c r="Y3839" s="10"/>
    </row>
    <row r="3840" spans="9:25" x14ac:dyDescent="0.25">
      <c r="I3840" s="1"/>
      <c r="K3840" s="1"/>
      <c r="R3840" s="1"/>
      <c r="W3840" s="10"/>
      <c r="Y3840" s="10"/>
    </row>
    <row r="3841" spans="9:25" x14ac:dyDescent="0.25">
      <c r="I3841" s="1"/>
      <c r="K3841" s="1"/>
      <c r="R3841" s="1"/>
      <c r="W3841" s="10"/>
      <c r="Y3841" s="10"/>
    </row>
    <row r="3842" spans="9:25" x14ac:dyDescent="0.25">
      <c r="I3842" s="1"/>
      <c r="K3842" s="1"/>
      <c r="R3842" s="1"/>
      <c r="W3842" s="10"/>
      <c r="Y3842" s="10"/>
    </row>
    <row r="3843" spans="9:25" x14ac:dyDescent="0.25">
      <c r="I3843" s="1"/>
      <c r="K3843" s="1"/>
      <c r="R3843" s="1"/>
      <c r="W3843" s="10"/>
      <c r="Y3843" s="10"/>
    </row>
    <row r="3844" spans="9:25" x14ac:dyDescent="0.25">
      <c r="I3844" s="1"/>
      <c r="K3844" s="1"/>
      <c r="R3844" s="1"/>
      <c r="W3844" s="10"/>
      <c r="Y3844" s="10"/>
    </row>
    <row r="3845" spans="9:25" x14ac:dyDescent="0.25">
      <c r="I3845" s="1"/>
      <c r="K3845" s="1"/>
      <c r="R3845" s="1"/>
      <c r="W3845" s="10"/>
      <c r="Y3845" s="10"/>
    </row>
    <row r="3846" spans="9:25" x14ac:dyDescent="0.25">
      <c r="I3846" s="1"/>
      <c r="K3846" s="1"/>
      <c r="R3846" s="1"/>
      <c r="W3846" s="10"/>
      <c r="Y3846" s="10"/>
    </row>
    <row r="3847" spans="9:25" x14ac:dyDescent="0.25">
      <c r="I3847" s="1"/>
      <c r="K3847" s="1"/>
      <c r="R3847" s="1"/>
      <c r="W3847" s="10"/>
      <c r="Y3847" s="10"/>
    </row>
    <row r="3848" spans="9:25" x14ac:dyDescent="0.25">
      <c r="I3848" s="1"/>
      <c r="K3848" s="1"/>
      <c r="R3848" s="1"/>
      <c r="W3848" s="10"/>
      <c r="Y3848" s="10"/>
    </row>
    <row r="3849" spans="9:25" x14ac:dyDescent="0.25">
      <c r="I3849" s="1"/>
      <c r="K3849" s="1"/>
      <c r="R3849" s="1"/>
      <c r="W3849" s="10"/>
      <c r="Y3849" s="10"/>
    </row>
    <row r="3850" spans="9:25" x14ac:dyDescent="0.25">
      <c r="I3850" s="1"/>
      <c r="K3850" s="1"/>
      <c r="R3850" s="1"/>
      <c r="W3850" s="10"/>
      <c r="Y3850" s="10"/>
    </row>
    <row r="3851" spans="9:25" x14ac:dyDescent="0.25">
      <c r="I3851" s="1"/>
      <c r="K3851" s="1"/>
      <c r="R3851" s="1"/>
      <c r="W3851" s="10"/>
      <c r="Y3851" s="10"/>
    </row>
    <row r="3852" spans="9:25" x14ac:dyDescent="0.25">
      <c r="I3852" s="1"/>
      <c r="K3852" s="1"/>
      <c r="R3852" s="1"/>
      <c r="W3852" s="10"/>
      <c r="Y3852" s="10"/>
    </row>
    <row r="3853" spans="9:25" x14ac:dyDescent="0.25">
      <c r="I3853" s="1"/>
      <c r="K3853" s="1"/>
      <c r="R3853" s="1"/>
      <c r="W3853" s="10"/>
      <c r="Y3853" s="10"/>
    </row>
    <row r="3854" spans="9:25" x14ac:dyDescent="0.25">
      <c r="I3854" s="1"/>
      <c r="K3854" s="1"/>
      <c r="R3854" s="1"/>
      <c r="W3854" s="10"/>
      <c r="Y3854" s="10"/>
    </row>
    <row r="3855" spans="9:25" x14ac:dyDescent="0.25">
      <c r="I3855" s="1"/>
      <c r="K3855" s="1"/>
      <c r="R3855" s="1"/>
      <c r="W3855" s="10"/>
      <c r="Y3855" s="10"/>
    </row>
    <row r="3856" spans="9:25" x14ac:dyDescent="0.25">
      <c r="I3856" s="1"/>
      <c r="K3856" s="1"/>
      <c r="R3856" s="1"/>
      <c r="W3856" s="10"/>
      <c r="Y3856" s="10"/>
    </row>
    <row r="3857" spans="9:25" x14ac:dyDescent="0.25">
      <c r="I3857" s="1"/>
      <c r="K3857" s="1"/>
      <c r="R3857" s="1"/>
      <c r="W3857" s="10"/>
      <c r="Y3857" s="10"/>
    </row>
    <row r="3858" spans="9:25" x14ac:dyDescent="0.25">
      <c r="I3858" s="1"/>
      <c r="K3858" s="1"/>
      <c r="R3858" s="1"/>
      <c r="W3858" s="10"/>
      <c r="Y3858" s="10"/>
    </row>
    <row r="3859" spans="9:25" x14ac:dyDescent="0.25">
      <c r="I3859" s="1"/>
      <c r="K3859" s="1"/>
      <c r="R3859" s="1"/>
      <c r="W3859" s="10"/>
      <c r="Y3859" s="10"/>
    </row>
    <row r="3860" spans="9:25" x14ac:dyDescent="0.25">
      <c r="I3860" s="1"/>
      <c r="K3860" s="1"/>
      <c r="R3860" s="1"/>
      <c r="W3860" s="10"/>
      <c r="Y3860" s="10"/>
    </row>
    <row r="3861" spans="9:25" x14ac:dyDescent="0.25">
      <c r="I3861" s="1"/>
      <c r="K3861" s="1"/>
      <c r="R3861" s="1"/>
      <c r="W3861" s="10"/>
      <c r="Y3861" s="10"/>
    </row>
    <row r="3862" spans="9:25" x14ac:dyDescent="0.25">
      <c r="I3862" s="1"/>
      <c r="K3862" s="1"/>
      <c r="R3862" s="1"/>
      <c r="W3862" s="10"/>
      <c r="Y3862" s="10"/>
    </row>
    <row r="3863" spans="9:25" x14ac:dyDescent="0.25">
      <c r="I3863" s="1"/>
      <c r="K3863" s="1"/>
      <c r="R3863" s="1"/>
      <c r="W3863" s="10"/>
      <c r="Y3863" s="10"/>
    </row>
    <row r="3864" spans="9:25" x14ac:dyDescent="0.25">
      <c r="I3864" s="1"/>
      <c r="K3864" s="1"/>
      <c r="R3864" s="1"/>
      <c r="W3864" s="10"/>
      <c r="Y3864" s="10"/>
    </row>
    <row r="3865" spans="9:25" x14ac:dyDescent="0.25">
      <c r="I3865" s="1"/>
      <c r="K3865" s="1"/>
      <c r="R3865" s="1"/>
      <c r="W3865" s="10"/>
      <c r="Y3865" s="10"/>
    </row>
    <row r="3866" spans="9:25" x14ac:dyDescent="0.25">
      <c r="I3866" s="1"/>
      <c r="K3866" s="1"/>
      <c r="R3866" s="1"/>
      <c r="W3866" s="10"/>
      <c r="Y3866" s="10"/>
    </row>
    <row r="3867" spans="9:25" x14ac:dyDescent="0.25">
      <c r="I3867" s="1"/>
      <c r="K3867" s="1"/>
      <c r="R3867" s="1"/>
      <c r="W3867" s="10"/>
      <c r="Y3867" s="10"/>
    </row>
    <row r="3868" spans="9:25" x14ac:dyDescent="0.25">
      <c r="I3868" s="1"/>
      <c r="K3868" s="1"/>
      <c r="R3868" s="1"/>
      <c r="W3868" s="10"/>
      <c r="Y3868" s="10"/>
    </row>
    <row r="3869" spans="9:25" x14ac:dyDescent="0.25">
      <c r="I3869" s="1"/>
      <c r="K3869" s="1"/>
      <c r="R3869" s="1"/>
      <c r="W3869" s="10"/>
      <c r="Y3869" s="10"/>
    </row>
    <row r="3870" spans="9:25" x14ac:dyDescent="0.25">
      <c r="I3870" s="1"/>
      <c r="K3870" s="1"/>
      <c r="R3870" s="1"/>
      <c r="W3870" s="10"/>
      <c r="Y3870" s="10"/>
    </row>
    <row r="3871" spans="9:25" x14ac:dyDescent="0.25">
      <c r="I3871" s="1"/>
      <c r="K3871" s="1"/>
      <c r="R3871" s="1"/>
      <c r="W3871" s="10"/>
      <c r="Y3871" s="10"/>
    </row>
    <row r="3872" spans="9:25" x14ac:dyDescent="0.25">
      <c r="I3872" s="1"/>
      <c r="K3872" s="1"/>
      <c r="R3872" s="1"/>
      <c r="W3872" s="10"/>
      <c r="Y3872" s="10"/>
    </row>
    <row r="3873" spans="9:25" x14ac:dyDescent="0.25">
      <c r="I3873" s="1"/>
      <c r="K3873" s="1"/>
      <c r="R3873" s="1"/>
      <c r="W3873" s="10"/>
      <c r="Y3873" s="10"/>
    </row>
    <row r="3874" spans="9:25" x14ac:dyDescent="0.25">
      <c r="I3874" s="1"/>
      <c r="K3874" s="1"/>
      <c r="R3874" s="1"/>
      <c r="W3874" s="10"/>
      <c r="Y3874" s="10"/>
    </row>
    <row r="3875" spans="9:25" x14ac:dyDescent="0.25">
      <c r="I3875" s="1"/>
      <c r="K3875" s="1"/>
      <c r="R3875" s="1"/>
      <c r="W3875" s="10"/>
      <c r="Y3875" s="10"/>
    </row>
    <row r="3876" spans="9:25" x14ac:dyDescent="0.25">
      <c r="I3876" s="1"/>
      <c r="K3876" s="1"/>
      <c r="R3876" s="1"/>
      <c r="W3876" s="10"/>
      <c r="Y3876" s="10"/>
    </row>
    <row r="3877" spans="9:25" x14ac:dyDescent="0.25">
      <c r="I3877" s="1"/>
      <c r="K3877" s="1"/>
      <c r="R3877" s="1"/>
      <c r="W3877" s="10"/>
      <c r="Y3877" s="10"/>
    </row>
    <row r="3878" spans="9:25" x14ac:dyDescent="0.25">
      <c r="I3878" s="1"/>
      <c r="K3878" s="1"/>
      <c r="R3878" s="1"/>
      <c r="W3878" s="10"/>
      <c r="Y3878" s="10"/>
    </row>
    <row r="3879" spans="9:25" x14ac:dyDescent="0.25">
      <c r="I3879" s="1"/>
      <c r="K3879" s="1"/>
      <c r="R3879" s="1"/>
      <c r="W3879" s="10"/>
      <c r="Y3879" s="10"/>
    </row>
    <row r="3880" spans="9:25" x14ac:dyDescent="0.25">
      <c r="I3880" s="1"/>
      <c r="K3880" s="1"/>
      <c r="R3880" s="1"/>
      <c r="W3880" s="10"/>
      <c r="Y3880" s="10"/>
    </row>
    <row r="3881" spans="9:25" x14ac:dyDescent="0.25">
      <c r="I3881" s="1"/>
      <c r="K3881" s="1"/>
      <c r="R3881" s="1"/>
      <c r="W3881" s="10"/>
      <c r="Y3881" s="10"/>
    </row>
    <row r="3882" spans="9:25" x14ac:dyDescent="0.25">
      <c r="I3882" s="1"/>
      <c r="K3882" s="1"/>
      <c r="R3882" s="1"/>
      <c r="W3882" s="10"/>
      <c r="Y3882" s="10"/>
    </row>
    <row r="3883" spans="9:25" x14ac:dyDescent="0.25">
      <c r="I3883" s="1"/>
      <c r="K3883" s="1"/>
      <c r="R3883" s="1"/>
      <c r="W3883" s="10"/>
      <c r="Y3883" s="10"/>
    </row>
    <row r="3884" spans="9:25" x14ac:dyDescent="0.25">
      <c r="I3884" s="1"/>
      <c r="K3884" s="1"/>
      <c r="R3884" s="1"/>
      <c r="W3884" s="10"/>
      <c r="Y3884" s="10"/>
    </row>
    <row r="3885" spans="9:25" x14ac:dyDescent="0.25">
      <c r="I3885" s="1"/>
      <c r="K3885" s="1"/>
      <c r="R3885" s="1"/>
      <c r="W3885" s="10"/>
      <c r="Y3885" s="10"/>
    </row>
    <row r="3886" spans="9:25" x14ac:dyDescent="0.25">
      <c r="I3886" s="1"/>
      <c r="K3886" s="1"/>
      <c r="R3886" s="1"/>
      <c r="W3886" s="10"/>
      <c r="Y3886" s="10"/>
    </row>
    <row r="3887" spans="9:25" x14ac:dyDescent="0.25">
      <c r="I3887" s="1"/>
      <c r="K3887" s="1"/>
      <c r="R3887" s="1"/>
      <c r="W3887" s="10"/>
      <c r="Y3887" s="10"/>
    </row>
    <row r="3888" spans="9:25" x14ac:dyDescent="0.25">
      <c r="I3888" s="1"/>
      <c r="K3888" s="1"/>
      <c r="R3888" s="1"/>
      <c r="W3888" s="10"/>
      <c r="Y3888" s="10"/>
    </row>
    <row r="3889" spans="9:25" x14ac:dyDescent="0.25">
      <c r="I3889" s="1"/>
      <c r="K3889" s="1"/>
      <c r="R3889" s="1"/>
      <c r="W3889" s="10"/>
      <c r="Y3889" s="10"/>
    </row>
    <row r="3890" spans="9:25" x14ac:dyDescent="0.25">
      <c r="I3890" s="1"/>
      <c r="K3890" s="1"/>
      <c r="R3890" s="1"/>
      <c r="W3890" s="10"/>
      <c r="Y3890" s="10"/>
    </row>
    <row r="3891" spans="9:25" x14ac:dyDescent="0.25">
      <c r="I3891" s="1"/>
      <c r="K3891" s="1"/>
      <c r="R3891" s="1"/>
      <c r="W3891" s="10"/>
      <c r="Y3891" s="10"/>
    </row>
    <row r="3892" spans="9:25" x14ac:dyDescent="0.25">
      <c r="I3892" s="1"/>
      <c r="K3892" s="1"/>
      <c r="R3892" s="1"/>
      <c r="W3892" s="10"/>
      <c r="Y3892" s="10"/>
    </row>
    <row r="3893" spans="9:25" x14ac:dyDescent="0.25">
      <c r="I3893" s="1"/>
      <c r="K3893" s="1"/>
      <c r="R3893" s="1"/>
      <c r="W3893" s="10"/>
      <c r="Y3893" s="10"/>
    </row>
    <row r="3894" spans="9:25" x14ac:dyDescent="0.25">
      <c r="I3894" s="1"/>
      <c r="K3894" s="1"/>
      <c r="R3894" s="1"/>
      <c r="W3894" s="10"/>
      <c r="Y3894" s="10"/>
    </row>
    <row r="3895" spans="9:25" x14ac:dyDescent="0.25">
      <c r="I3895" s="1"/>
      <c r="K3895" s="1"/>
      <c r="R3895" s="1"/>
      <c r="W3895" s="10"/>
      <c r="Y3895" s="10"/>
    </row>
    <row r="3896" spans="9:25" x14ac:dyDescent="0.25">
      <c r="I3896" s="1"/>
      <c r="K3896" s="1"/>
      <c r="R3896" s="1"/>
      <c r="W3896" s="10"/>
      <c r="Y3896" s="10"/>
    </row>
    <row r="3897" spans="9:25" x14ac:dyDescent="0.25">
      <c r="I3897" s="1"/>
      <c r="K3897" s="1"/>
      <c r="R3897" s="1"/>
      <c r="W3897" s="10"/>
      <c r="Y3897" s="10"/>
    </row>
    <row r="3898" spans="9:25" x14ac:dyDescent="0.25">
      <c r="I3898" s="1"/>
      <c r="K3898" s="1"/>
      <c r="R3898" s="1"/>
      <c r="W3898" s="10"/>
      <c r="Y3898" s="10"/>
    </row>
    <row r="3899" spans="9:25" x14ac:dyDescent="0.25">
      <c r="I3899" s="1"/>
      <c r="K3899" s="1"/>
      <c r="R3899" s="1"/>
      <c r="W3899" s="10"/>
      <c r="Y3899" s="10"/>
    </row>
    <row r="3900" spans="9:25" x14ac:dyDescent="0.25">
      <c r="I3900" s="1"/>
      <c r="K3900" s="1"/>
      <c r="R3900" s="1"/>
      <c r="W3900" s="10"/>
      <c r="Y3900" s="10"/>
    </row>
    <row r="3901" spans="9:25" x14ac:dyDescent="0.25">
      <c r="I3901" s="1"/>
      <c r="K3901" s="1"/>
      <c r="R3901" s="1"/>
      <c r="W3901" s="10"/>
      <c r="Y3901" s="10"/>
    </row>
    <row r="3902" spans="9:25" x14ac:dyDescent="0.25">
      <c r="I3902" s="1"/>
      <c r="K3902" s="1"/>
      <c r="R3902" s="1"/>
      <c r="W3902" s="10"/>
      <c r="Y3902" s="10"/>
    </row>
    <row r="3903" spans="9:25" x14ac:dyDescent="0.25">
      <c r="I3903" s="1"/>
      <c r="K3903" s="1"/>
      <c r="R3903" s="1"/>
      <c r="W3903" s="10"/>
      <c r="Y3903" s="10"/>
    </row>
    <row r="3904" spans="9:25" x14ac:dyDescent="0.25">
      <c r="I3904" s="1"/>
      <c r="K3904" s="1"/>
      <c r="R3904" s="1"/>
      <c r="W3904" s="10"/>
      <c r="Y3904" s="10"/>
    </row>
    <row r="3905" spans="9:25" x14ac:dyDescent="0.25">
      <c r="I3905" s="1"/>
      <c r="K3905" s="1"/>
      <c r="R3905" s="1"/>
      <c r="W3905" s="10"/>
      <c r="Y3905" s="10"/>
    </row>
    <row r="3906" spans="9:25" x14ac:dyDescent="0.25">
      <c r="I3906" s="1"/>
      <c r="K3906" s="1"/>
      <c r="R3906" s="1"/>
      <c r="W3906" s="10"/>
      <c r="Y3906" s="10"/>
    </row>
    <row r="3907" spans="9:25" x14ac:dyDescent="0.25">
      <c r="I3907" s="1"/>
      <c r="K3907" s="1"/>
      <c r="R3907" s="1"/>
      <c r="W3907" s="10"/>
      <c r="Y3907" s="10"/>
    </row>
    <row r="3908" spans="9:25" x14ac:dyDescent="0.25">
      <c r="I3908" s="1"/>
      <c r="K3908" s="1"/>
      <c r="R3908" s="1"/>
      <c r="W3908" s="10"/>
      <c r="Y3908" s="10"/>
    </row>
    <row r="3909" spans="9:25" x14ac:dyDescent="0.25">
      <c r="I3909" s="1"/>
      <c r="K3909" s="1"/>
      <c r="R3909" s="1"/>
      <c r="W3909" s="10"/>
      <c r="Y3909" s="10"/>
    </row>
    <row r="3910" spans="9:25" x14ac:dyDescent="0.25">
      <c r="I3910" s="1"/>
      <c r="K3910" s="1"/>
      <c r="R3910" s="1"/>
      <c r="W3910" s="10"/>
      <c r="Y3910" s="10"/>
    </row>
    <row r="3911" spans="9:25" x14ac:dyDescent="0.25">
      <c r="I3911" s="1"/>
      <c r="K3911" s="1"/>
      <c r="R3911" s="1"/>
      <c r="W3911" s="10"/>
      <c r="Y3911" s="10"/>
    </row>
    <row r="3912" spans="9:25" x14ac:dyDescent="0.25">
      <c r="I3912" s="1"/>
      <c r="K3912" s="1"/>
      <c r="R3912" s="1"/>
      <c r="W3912" s="10"/>
      <c r="Y3912" s="10"/>
    </row>
    <row r="3913" spans="9:25" x14ac:dyDescent="0.25">
      <c r="I3913" s="1"/>
      <c r="K3913" s="1"/>
      <c r="R3913" s="1"/>
      <c r="W3913" s="10"/>
      <c r="Y3913" s="10"/>
    </row>
    <row r="3914" spans="9:25" x14ac:dyDescent="0.25">
      <c r="I3914" s="1"/>
      <c r="K3914" s="1"/>
      <c r="R3914" s="1"/>
      <c r="W3914" s="10"/>
      <c r="Y3914" s="10"/>
    </row>
    <row r="3915" spans="9:25" x14ac:dyDescent="0.25">
      <c r="I3915" s="1"/>
      <c r="K3915" s="1"/>
      <c r="R3915" s="1"/>
      <c r="W3915" s="10"/>
      <c r="Y3915" s="10"/>
    </row>
    <row r="3916" spans="9:25" x14ac:dyDescent="0.25">
      <c r="I3916" s="1"/>
      <c r="K3916" s="1"/>
      <c r="R3916" s="1"/>
      <c r="W3916" s="10"/>
      <c r="Y3916" s="10"/>
    </row>
    <row r="3917" spans="9:25" x14ac:dyDescent="0.25">
      <c r="I3917" s="1"/>
      <c r="K3917" s="1"/>
      <c r="R3917" s="1"/>
      <c r="W3917" s="10"/>
      <c r="Y3917" s="10"/>
    </row>
    <row r="3918" spans="9:25" x14ac:dyDescent="0.25">
      <c r="I3918" s="1"/>
      <c r="K3918" s="1"/>
      <c r="R3918" s="1"/>
      <c r="W3918" s="10"/>
      <c r="Y3918" s="10"/>
    </row>
    <row r="3919" spans="9:25" x14ac:dyDescent="0.25">
      <c r="I3919" s="1"/>
      <c r="K3919" s="1"/>
      <c r="R3919" s="1"/>
      <c r="W3919" s="10"/>
      <c r="Y3919" s="10"/>
    </row>
    <row r="3920" spans="9:25" x14ac:dyDescent="0.25">
      <c r="I3920" s="1"/>
      <c r="K3920" s="1"/>
      <c r="R3920" s="1"/>
      <c r="W3920" s="10"/>
      <c r="Y3920" s="10"/>
    </row>
    <row r="3921" spans="9:25" x14ac:dyDescent="0.25">
      <c r="I3921" s="1"/>
      <c r="K3921" s="1"/>
      <c r="R3921" s="1"/>
      <c r="W3921" s="10"/>
      <c r="Y3921" s="10"/>
    </row>
    <row r="3922" spans="9:25" x14ac:dyDescent="0.25">
      <c r="I3922" s="1"/>
      <c r="K3922" s="1"/>
      <c r="R3922" s="1"/>
      <c r="W3922" s="10"/>
      <c r="Y3922" s="10"/>
    </row>
    <row r="3923" spans="9:25" x14ac:dyDescent="0.25">
      <c r="I3923" s="1"/>
      <c r="K3923" s="1"/>
      <c r="R3923" s="1"/>
      <c r="W3923" s="10"/>
      <c r="Y3923" s="10"/>
    </row>
    <row r="3924" spans="9:25" x14ac:dyDescent="0.25">
      <c r="I3924" s="1"/>
      <c r="K3924" s="1"/>
      <c r="R3924" s="1"/>
      <c r="W3924" s="10"/>
      <c r="Y3924" s="10"/>
    </row>
    <row r="3925" spans="9:25" x14ac:dyDescent="0.25">
      <c r="I3925" s="1"/>
      <c r="K3925" s="1"/>
      <c r="R3925" s="1"/>
      <c r="W3925" s="10"/>
      <c r="Y3925" s="10"/>
    </row>
    <row r="3926" spans="9:25" x14ac:dyDescent="0.25">
      <c r="I3926" s="1"/>
      <c r="K3926" s="1"/>
      <c r="R3926" s="1"/>
      <c r="W3926" s="10"/>
      <c r="Y3926" s="10"/>
    </row>
    <row r="3927" spans="9:25" x14ac:dyDescent="0.25">
      <c r="I3927" s="1"/>
      <c r="K3927" s="1"/>
      <c r="R3927" s="1"/>
      <c r="W3927" s="10"/>
      <c r="Y3927" s="10"/>
    </row>
    <row r="3928" spans="9:25" x14ac:dyDescent="0.25">
      <c r="I3928" s="1"/>
      <c r="K3928" s="1"/>
      <c r="R3928" s="1"/>
      <c r="W3928" s="10"/>
      <c r="Y3928" s="10"/>
    </row>
    <row r="3929" spans="9:25" x14ac:dyDescent="0.25">
      <c r="I3929" s="1"/>
      <c r="K3929" s="1"/>
      <c r="R3929" s="1"/>
      <c r="W3929" s="10"/>
      <c r="Y3929" s="10"/>
    </row>
    <row r="3930" spans="9:25" x14ac:dyDescent="0.25">
      <c r="I3930" s="1"/>
      <c r="K3930" s="1"/>
      <c r="R3930" s="1"/>
      <c r="W3930" s="10"/>
      <c r="Y3930" s="10"/>
    </row>
    <row r="3931" spans="9:25" x14ac:dyDescent="0.25">
      <c r="I3931" s="1"/>
      <c r="K3931" s="1"/>
      <c r="R3931" s="1"/>
      <c r="W3931" s="10"/>
      <c r="Y3931" s="10"/>
    </row>
    <row r="3932" spans="9:25" x14ac:dyDescent="0.25">
      <c r="I3932" s="1"/>
      <c r="K3932" s="1"/>
      <c r="R3932" s="1"/>
      <c r="W3932" s="10"/>
      <c r="Y3932" s="10"/>
    </row>
    <row r="3933" spans="9:25" x14ac:dyDescent="0.25">
      <c r="I3933" s="1"/>
      <c r="K3933" s="1"/>
      <c r="R3933" s="1"/>
      <c r="W3933" s="10"/>
      <c r="Y3933" s="10"/>
    </row>
    <row r="3934" spans="9:25" x14ac:dyDescent="0.25">
      <c r="I3934" s="1"/>
      <c r="K3934" s="1"/>
      <c r="R3934" s="1"/>
      <c r="W3934" s="10"/>
      <c r="Y3934" s="10"/>
    </row>
    <row r="3935" spans="9:25" x14ac:dyDescent="0.25">
      <c r="I3935" s="1"/>
      <c r="K3935" s="1"/>
      <c r="R3935" s="1"/>
      <c r="W3935" s="10"/>
      <c r="Y3935" s="10"/>
    </row>
    <row r="3936" spans="9:25" x14ac:dyDescent="0.25">
      <c r="I3936" s="1"/>
      <c r="K3936" s="1"/>
      <c r="R3936" s="1"/>
      <c r="W3936" s="10"/>
      <c r="Y3936" s="10"/>
    </row>
    <row r="3937" spans="9:25" x14ac:dyDescent="0.25">
      <c r="I3937" s="1"/>
      <c r="K3937" s="1"/>
      <c r="R3937" s="1"/>
      <c r="W3937" s="10"/>
      <c r="Y3937" s="10"/>
    </row>
    <row r="3938" spans="9:25" x14ac:dyDescent="0.25">
      <c r="I3938" s="1"/>
      <c r="K3938" s="1"/>
      <c r="R3938" s="1"/>
      <c r="W3938" s="10"/>
      <c r="Y3938" s="10"/>
    </row>
    <row r="3939" spans="9:25" x14ac:dyDescent="0.25">
      <c r="I3939" s="1"/>
      <c r="K3939" s="1"/>
      <c r="R3939" s="1"/>
      <c r="W3939" s="10"/>
      <c r="Y3939" s="10"/>
    </row>
    <row r="3940" spans="9:25" x14ac:dyDescent="0.25">
      <c r="I3940" s="1"/>
      <c r="K3940" s="1"/>
      <c r="R3940" s="1"/>
      <c r="W3940" s="10"/>
      <c r="Y3940" s="10"/>
    </row>
    <row r="3941" spans="9:25" x14ac:dyDescent="0.25">
      <c r="I3941" s="1"/>
      <c r="K3941" s="1"/>
      <c r="R3941" s="1"/>
      <c r="W3941" s="10"/>
      <c r="Y3941" s="10"/>
    </row>
    <row r="3942" spans="9:25" x14ac:dyDescent="0.25">
      <c r="I3942" s="1"/>
      <c r="K3942" s="1"/>
      <c r="R3942" s="1"/>
      <c r="W3942" s="10"/>
      <c r="Y3942" s="10"/>
    </row>
    <row r="3943" spans="9:25" x14ac:dyDescent="0.25">
      <c r="I3943" s="1"/>
      <c r="K3943" s="1"/>
      <c r="R3943" s="1"/>
      <c r="W3943" s="10"/>
      <c r="Y3943" s="10"/>
    </row>
    <row r="3944" spans="9:25" x14ac:dyDescent="0.25">
      <c r="I3944" s="1"/>
      <c r="K3944" s="1"/>
      <c r="R3944" s="1"/>
      <c r="W3944" s="10"/>
      <c r="Y3944" s="10"/>
    </row>
    <row r="3945" spans="9:25" x14ac:dyDescent="0.25">
      <c r="I3945" s="1"/>
      <c r="K3945" s="1"/>
      <c r="R3945" s="1"/>
      <c r="W3945" s="10"/>
      <c r="Y3945" s="10"/>
    </row>
    <row r="3946" spans="9:25" x14ac:dyDescent="0.25">
      <c r="I3946" s="1"/>
      <c r="K3946" s="1"/>
      <c r="R3946" s="1"/>
      <c r="W3946" s="10"/>
      <c r="Y3946" s="10"/>
    </row>
    <row r="3947" spans="9:25" x14ac:dyDescent="0.25">
      <c r="I3947" s="1"/>
      <c r="K3947" s="1"/>
      <c r="R3947" s="1"/>
      <c r="W3947" s="10"/>
      <c r="Y3947" s="10"/>
    </row>
    <row r="3948" spans="9:25" x14ac:dyDescent="0.25">
      <c r="I3948" s="1"/>
      <c r="K3948" s="1"/>
      <c r="R3948" s="1"/>
      <c r="W3948" s="10"/>
      <c r="Y3948" s="10"/>
    </row>
    <row r="3949" spans="9:25" x14ac:dyDescent="0.25">
      <c r="I3949" s="1"/>
      <c r="K3949" s="1"/>
      <c r="R3949" s="1"/>
      <c r="W3949" s="10"/>
      <c r="Y3949" s="10"/>
    </row>
    <row r="3950" spans="9:25" x14ac:dyDescent="0.25">
      <c r="I3950" s="1"/>
      <c r="K3950" s="1"/>
      <c r="R3950" s="1"/>
      <c r="W3950" s="10"/>
      <c r="Y3950" s="10"/>
    </row>
    <row r="3951" spans="9:25" x14ac:dyDescent="0.25">
      <c r="I3951" s="1"/>
      <c r="K3951" s="1"/>
      <c r="R3951" s="1"/>
      <c r="W3951" s="10"/>
      <c r="Y3951" s="10"/>
    </row>
    <row r="3952" spans="9:25" x14ac:dyDescent="0.25">
      <c r="I3952" s="1"/>
      <c r="K3952" s="1"/>
      <c r="R3952" s="1"/>
      <c r="W3952" s="10"/>
      <c r="Y3952" s="10"/>
    </row>
    <row r="3953" spans="9:25" x14ac:dyDescent="0.25">
      <c r="I3953" s="1"/>
      <c r="K3953" s="1"/>
      <c r="R3953" s="1"/>
      <c r="W3953" s="10"/>
      <c r="Y3953" s="10"/>
    </row>
    <row r="3954" spans="9:25" x14ac:dyDescent="0.25">
      <c r="I3954" s="1"/>
      <c r="K3954" s="1"/>
      <c r="R3954" s="1"/>
      <c r="W3954" s="10"/>
      <c r="Y3954" s="10"/>
    </row>
    <row r="3955" spans="9:25" x14ac:dyDescent="0.25">
      <c r="I3955" s="1"/>
      <c r="K3955" s="1"/>
      <c r="R3955" s="1"/>
      <c r="W3955" s="10"/>
      <c r="Y3955" s="10"/>
    </row>
    <row r="3956" spans="9:25" x14ac:dyDescent="0.25">
      <c r="I3956" s="1"/>
      <c r="K3956" s="1"/>
      <c r="R3956" s="1"/>
      <c r="W3956" s="10"/>
      <c r="Y3956" s="10"/>
    </row>
    <row r="3957" spans="9:25" x14ac:dyDescent="0.25">
      <c r="I3957" s="1"/>
      <c r="K3957" s="1"/>
      <c r="R3957" s="1"/>
      <c r="W3957" s="10"/>
      <c r="Y3957" s="10"/>
    </row>
    <row r="3958" spans="9:25" x14ac:dyDescent="0.25">
      <c r="I3958" s="1"/>
      <c r="K3958" s="1"/>
      <c r="R3958" s="1"/>
      <c r="W3958" s="10"/>
      <c r="Y3958" s="10"/>
    </row>
    <row r="3959" spans="9:25" x14ac:dyDescent="0.25">
      <c r="I3959" s="1"/>
      <c r="K3959" s="1"/>
      <c r="R3959" s="1"/>
      <c r="W3959" s="10"/>
      <c r="Y3959" s="10"/>
    </row>
    <row r="3960" spans="9:25" x14ac:dyDescent="0.25">
      <c r="I3960" s="1"/>
      <c r="K3960" s="1"/>
      <c r="R3960" s="1"/>
      <c r="W3960" s="10"/>
      <c r="Y3960" s="10"/>
    </row>
    <row r="3961" spans="9:25" x14ac:dyDescent="0.25">
      <c r="I3961" s="1"/>
      <c r="K3961" s="1"/>
      <c r="R3961" s="1"/>
      <c r="W3961" s="10"/>
      <c r="Y3961" s="10"/>
    </row>
    <row r="3962" spans="9:25" x14ac:dyDescent="0.25">
      <c r="I3962" s="1"/>
      <c r="K3962" s="1"/>
      <c r="R3962" s="1"/>
      <c r="W3962" s="10"/>
      <c r="Y3962" s="10"/>
    </row>
    <row r="3963" spans="9:25" x14ac:dyDescent="0.25">
      <c r="I3963" s="1"/>
      <c r="K3963" s="1"/>
      <c r="R3963" s="1"/>
      <c r="W3963" s="10"/>
      <c r="Y3963" s="10"/>
    </row>
    <row r="3964" spans="9:25" x14ac:dyDescent="0.25">
      <c r="I3964" s="1"/>
      <c r="K3964" s="1"/>
      <c r="R3964" s="1"/>
      <c r="W3964" s="10"/>
      <c r="Y3964" s="10"/>
    </row>
    <row r="3965" spans="9:25" x14ac:dyDescent="0.25">
      <c r="I3965" s="1"/>
      <c r="K3965" s="1"/>
      <c r="R3965" s="1"/>
      <c r="W3965" s="10"/>
      <c r="Y3965" s="10"/>
    </row>
    <row r="3966" spans="9:25" x14ac:dyDescent="0.25">
      <c r="I3966" s="1"/>
      <c r="K3966" s="1"/>
      <c r="R3966" s="1"/>
      <c r="W3966" s="10"/>
      <c r="Y3966" s="10"/>
    </row>
    <row r="3967" spans="9:25" x14ac:dyDescent="0.25">
      <c r="I3967" s="1"/>
      <c r="K3967" s="1"/>
      <c r="R3967" s="1"/>
      <c r="W3967" s="10"/>
      <c r="Y3967" s="10"/>
    </row>
    <row r="3968" spans="9:25" x14ac:dyDescent="0.25">
      <c r="I3968" s="1"/>
      <c r="K3968" s="1"/>
      <c r="R3968" s="1"/>
      <c r="W3968" s="10"/>
      <c r="Y3968" s="10"/>
    </row>
    <row r="3969" spans="9:25" x14ac:dyDescent="0.25">
      <c r="I3969" s="1"/>
      <c r="K3969" s="1"/>
      <c r="R3969" s="1"/>
      <c r="W3969" s="10"/>
      <c r="Y3969" s="10"/>
    </row>
    <row r="3970" spans="9:25" x14ac:dyDescent="0.25">
      <c r="I3970" s="1"/>
      <c r="K3970" s="1"/>
      <c r="R3970" s="1"/>
      <c r="W3970" s="10"/>
      <c r="Y3970" s="10"/>
    </row>
    <row r="3971" spans="9:25" x14ac:dyDescent="0.25">
      <c r="I3971" s="1"/>
      <c r="K3971" s="1"/>
      <c r="R3971" s="1"/>
      <c r="W3971" s="10"/>
      <c r="Y3971" s="10"/>
    </row>
    <row r="3972" spans="9:25" x14ac:dyDescent="0.25">
      <c r="I3972" s="1"/>
      <c r="K3972" s="1"/>
      <c r="R3972" s="1"/>
      <c r="W3972" s="10"/>
      <c r="Y3972" s="10"/>
    </row>
    <row r="3973" spans="9:25" x14ac:dyDescent="0.25">
      <c r="I3973" s="1"/>
      <c r="K3973" s="1"/>
      <c r="R3973" s="1"/>
      <c r="W3973" s="10"/>
      <c r="Y3973" s="10"/>
    </row>
    <row r="3974" spans="9:25" x14ac:dyDescent="0.25">
      <c r="I3974" s="1"/>
      <c r="K3974" s="1"/>
      <c r="R3974" s="1"/>
      <c r="W3974" s="10"/>
      <c r="Y3974" s="10"/>
    </row>
    <row r="3975" spans="9:25" x14ac:dyDescent="0.25">
      <c r="I3975" s="1"/>
      <c r="K3975" s="1"/>
      <c r="R3975" s="1"/>
      <c r="W3975" s="10"/>
      <c r="Y3975" s="10"/>
    </row>
    <row r="3976" spans="9:25" x14ac:dyDescent="0.25">
      <c r="I3976" s="1"/>
      <c r="K3976" s="1"/>
      <c r="R3976" s="1"/>
      <c r="W3976" s="10"/>
      <c r="Y3976" s="10"/>
    </row>
    <row r="3977" spans="9:25" x14ac:dyDescent="0.25">
      <c r="I3977" s="1"/>
      <c r="K3977" s="1"/>
      <c r="R3977" s="1"/>
      <c r="W3977" s="10"/>
      <c r="Y3977" s="10"/>
    </row>
    <row r="3978" spans="9:25" x14ac:dyDescent="0.25">
      <c r="I3978" s="1"/>
      <c r="K3978" s="1"/>
      <c r="R3978" s="1"/>
      <c r="W3978" s="10"/>
      <c r="Y3978" s="10"/>
    </row>
    <row r="3979" spans="9:25" x14ac:dyDescent="0.25">
      <c r="I3979" s="1"/>
      <c r="K3979" s="1"/>
      <c r="R3979" s="1"/>
      <c r="W3979" s="10"/>
      <c r="Y3979" s="10"/>
    </row>
    <row r="3980" spans="9:25" x14ac:dyDescent="0.25">
      <c r="I3980" s="1"/>
      <c r="K3980" s="1"/>
      <c r="R3980" s="1"/>
      <c r="W3980" s="10"/>
      <c r="Y3980" s="10"/>
    </row>
    <row r="3981" spans="9:25" x14ac:dyDescent="0.25">
      <c r="I3981" s="1"/>
      <c r="K3981" s="1"/>
      <c r="R3981" s="1"/>
      <c r="W3981" s="10"/>
      <c r="Y3981" s="10"/>
    </row>
    <row r="3982" spans="9:25" x14ac:dyDescent="0.25">
      <c r="I3982" s="1"/>
      <c r="K3982" s="1"/>
      <c r="R3982" s="1"/>
      <c r="W3982" s="10"/>
      <c r="Y3982" s="10"/>
    </row>
    <row r="3983" spans="9:25" x14ac:dyDescent="0.25">
      <c r="I3983" s="1"/>
      <c r="K3983" s="1"/>
      <c r="R3983" s="1"/>
      <c r="W3983" s="10"/>
      <c r="Y3983" s="10"/>
    </row>
    <row r="3984" spans="9:25" x14ac:dyDescent="0.25">
      <c r="I3984" s="1"/>
      <c r="K3984" s="1"/>
      <c r="R3984" s="1"/>
      <c r="W3984" s="10"/>
      <c r="Y3984" s="10"/>
    </row>
    <row r="3985" spans="9:25" x14ac:dyDescent="0.25">
      <c r="I3985" s="1"/>
      <c r="K3985" s="1"/>
      <c r="R3985" s="1"/>
      <c r="W3985" s="10"/>
      <c r="Y3985" s="10"/>
    </row>
    <row r="3986" spans="9:25" x14ac:dyDescent="0.25">
      <c r="I3986" s="1"/>
      <c r="K3986" s="1"/>
      <c r="R3986" s="1"/>
      <c r="W3986" s="10"/>
      <c r="Y3986" s="10"/>
    </row>
    <row r="3987" spans="9:25" x14ac:dyDescent="0.25">
      <c r="I3987" s="1"/>
      <c r="K3987" s="1"/>
      <c r="R3987" s="1"/>
      <c r="W3987" s="10"/>
      <c r="Y3987" s="10"/>
    </row>
    <row r="3988" spans="9:25" x14ac:dyDescent="0.25">
      <c r="I3988" s="1"/>
      <c r="K3988" s="1"/>
      <c r="R3988" s="1"/>
      <c r="W3988" s="10"/>
      <c r="Y3988" s="10"/>
    </row>
    <row r="3989" spans="9:25" x14ac:dyDescent="0.25">
      <c r="I3989" s="1"/>
      <c r="K3989" s="1"/>
      <c r="R3989" s="1"/>
      <c r="W3989" s="10"/>
      <c r="Y3989" s="10"/>
    </row>
    <row r="3990" spans="9:25" x14ac:dyDescent="0.25">
      <c r="I3990" s="1"/>
      <c r="K3990" s="1"/>
      <c r="R3990" s="1"/>
      <c r="W3990" s="10"/>
      <c r="Y3990" s="10"/>
    </row>
    <row r="3991" spans="9:25" x14ac:dyDescent="0.25">
      <c r="I3991" s="1"/>
      <c r="K3991" s="1"/>
      <c r="R3991" s="1"/>
      <c r="W3991" s="10"/>
      <c r="Y3991" s="10"/>
    </row>
    <row r="3992" spans="9:25" x14ac:dyDescent="0.25">
      <c r="I3992" s="1"/>
      <c r="K3992" s="1"/>
      <c r="R3992" s="1"/>
      <c r="W3992" s="10"/>
      <c r="Y3992" s="10"/>
    </row>
    <row r="3993" spans="9:25" x14ac:dyDescent="0.25">
      <c r="I3993" s="1"/>
      <c r="K3993" s="1"/>
      <c r="R3993" s="1"/>
      <c r="W3993" s="10"/>
      <c r="Y3993" s="10"/>
    </row>
    <row r="3994" spans="9:25" x14ac:dyDescent="0.25">
      <c r="I3994" s="1"/>
      <c r="K3994" s="1"/>
      <c r="R3994" s="1"/>
      <c r="W3994" s="10"/>
      <c r="Y3994" s="10"/>
    </row>
    <row r="3995" spans="9:25" x14ac:dyDescent="0.25">
      <c r="I3995" s="1"/>
      <c r="K3995" s="1"/>
      <c r="R3995" s="1"/>
      <c r="W3995" s="10"/>
      <c r="Y3995" s="10"/>
    </row>
    <row r="3996" spans="9:25" x14ac:dyDescent="0.25">
      <c r="I3996" s="1"/>
      <c r="K3996" s="1"/>
      <c r="R3996" s="1"/>
      <c r="W3996" s="10"/>
      <c r="Y3996" s="10"/>
    </row>
    <row r="3997" spans="9:25" x14ac:dyDescent="0.25">
      <c r="I3997" s="1"/>
      <c r="K3997" s="1"/>
      <c r="R3997" s="1"/>
      <c r="W3997" s="10"/>
      <c r="Y3997" s="10"/>
    </row>
    <row r="3998" spans="9:25" x14ac:dyDescent="0.25">
      <c r="I3998" s="1"/>
      <c r="K3998" s="1"/>
      <c r="R3998" s="1"/>
      <c r="W3998" s="10"/>
      <c r="Y3998" s="10"/>
    </row>
    <row r="3999" spans="9:25" x14ac:dyDescent="0.25">
      <c r="I3999" s="1"/>
      <c r="K3999" s="1"/>
      <c r="R3999" s="1"/>
      <c r="W3999" s="10"/>
      <c r="Y3999" s="10"/>
    </row>
    <row r="4000" spans="9:25" x14ac:dyDescent="0.25">
      <c r="I4000" s="1"/>
      <c r="K4000" s="1"/>
      <c r="R4000" s="1"/>
      <c r="W4000" s="10"/>
      <c r="Y4000" s="10"/>
    </row>
    <row r="4001" spans="9:25" x14ac:dyDescent="0.25">
      <c r="I4001" s="1"/>
      <c r="K4001" s="1"/>
      <c r="R4001" s="1"/>
      <c r="W4001" s="10"/>
      <c r="Y4001" s="10"/>
    </row>
    <row r="4002" spans="9:25" x14ac:dyDescent="0.25">
      <c r="I4002" s="1"/>
      <c r="K4002" s="1"/>
      <c r="R4002" s="1"/>
      <c r="W4002" s="10"/>
      <c r="Y4002" s="10"/>
    </row>
    <row r="4003" spans="9:25" x14ac:dyDescent="0.25">
      <c r="I4003" s="1"/>
      <c r="K4003" s="1"/>
      <c r="R4003" s="1"/>
      <c r="W4003" s="10"/>
      <c r="Y4003" s="10"/>
    </row>
    <row r="4004" spans="9:25" x14ac:dyDescent="0.25">
      <c r="I4004" s="1"/>
      <c r="K4004" s="1"/>
      <c r="R4004" s="1"/>
      <c r="W4004" s="10"/>
      <c r="Y4004" s="10"/>
    </row>
    <row r="4005" spans="9:25" x14ac:dyDescent="0.25">
      <c r="I4005" s="1"/>
      <c r="K4005" s="1"/>
      <c r="R4005" s="1"/>
      <c r="W4005" s="10"/>
      <c r="Y4005" s="10"/>
    </row>
    <row r="4006" spans="9:25" x14ac:dyDescent="0.25">
      <c r="I4006" s="1"/>
      <c r="K4006" s="1"/>
      <c r="R4006" s="1"/>
      <c r="W4006" s="10"/>
      <c r="Y4006" s="10"/>
    </row>
    <row r="4007" spans="9:25" x14ac:dyDescent="0.25">
      <c r="I4007" s="1"/>
      <c r="K4007" s="1"/>
      <c r="R4007" s="1"/>
      <c r="W4007" s="10"/>
      <c r="Y4007" s="10"/>
    </row>
    <row r="4008" spans="9:25" x14ac:dyDescent="0.25">
      <c r="I4008" s="1"/>
      <c r="K4008" s="1"/>
      <c r="R4008" s="1"/>
      <c r="W4008" s="10"/>
      <c r="Y4008" s="10"/>
    </row>
    <row r="4009" spans="9:25" x14ac:dyDescent="0.25">
      <c r="I4009" s="1"/>
      <c r="K4009" s="1"/>
      <c r="R4009" s="1"/>
      <c r="W4009" s="10"/>
      <c r="Y4009" s="10"/>
    </row>
    <row r="4010" spans="9:25" x14ac:dyDescent="0.25">
      <c r="I4010" s="1"/>
      <c r="K4010" s="1"/>
      <c r="R4010" s="1"/>
      <c r="W4010" s="10"/>
      <c r="Y4010" s="10"/>
    </row>
    <row r="4011" spans="9:25" x14ac:dyDescent="0.25">
      <c r="I4011" s="1"/>
      <c r="K4011" s="1"/>
      <c r="R4011" s="1"/>
      <c r="W4011" s="10"/>
      <c r="Y4011" s="10"/>
    </row>
    <row r="4012" spans="9:25" x14ac:dyDescent="0.25">
      <c r="I4012" s="1"/>
      <c r="K4012" s="1"/>
      <c r="R4012" s="1"/>
      <c r="W4012" s="10"/>
      <c r="Y4012" s="10"/>
    </row>
    <row r="4013" spans="9:25" x14ac:dyDescent="0.25">
      <c r="I4013" s="1"/>
      <c r="K4013" s="1"/>
      <c r="R4013" s="1"/>
      <c r="W4013" s="10"/>
      <c r="Y4013" s="10"/>
    </row>
    <row r="4014" spans="9:25" x14ac:dyDescent="0.25">
      <c r="I4014" s="1"/>
      <c r="K4014" s="1"/>
      <c r="R4014" s="1"/>
      <c r="W4014" s="10"/>
      <c r="Y4014" s="10"/>
    </row>
    <row r="4015" spans="9:25" x14ac:dyDescent="0.25">
      <c r="I4015" s="1"/>
      <c r="K4015" s="1"/>
      <c r="R4015" s="1"/>
      <c r="W4015" s="10"/>
      <c r="Y4015" s="10"/>
    </row>
    <row r="4016" spans="9:25" x14ac:dyDescent="0.25">
      <c r="I4016" s="1"/>
      <c r="K4016" s="1"/>
      <c r="R4016" s="1"/>
      <c r="W4016" s="10"/>
      <c r="Y4016" s="10"/>
    </row>
    <row r="4017" spans="9:25" x14ac:dyDescent="0.25">
      <c r="I4017" s="1"/>
      <c r="K4017" s="1"/>
      <c r="R4017" s="1"/>
      <c r="W4017" s="10"/>
      <c r="Y4017" s="10"/>
    </row>
    <row r="4018" spans="9:25" x14ac:dyDescent="0.25">
      <c r="I4018" s="1"/>
      <c r="K4018" s="1"/>
      <c r="R4018" s="1"/>
      <c r="W4018" s="10"/>
      <c r="Y4018" s="10"/>
    </row>
    <row r="4019" spans="9:25" x14ac:dyDescent="0.25">
      <c r="I4019" s="1"/>
      <c r="K4019" s="1"/>
      <c r="R4019" s="1"/>
      <c r="W4019" s="10"/>
      <c r="Y4019" s="10"/>
    </row>
    <row r="4020" spans="9:25" x14ac:dyDescent="0.25">
      <c r="I4020" s="1"/>
      <c r="K4020" s="1"/>
      <c r="R4020" s="1"/>
      <c r="W4020" s="10"/>
      <c r="Y4020" s="10"/>
    </row>
    <row r="4021" spans="9:25" x14ac:dyDescent="0.25">
      <c r="I4021" s="1"/>
      <c r="K4021" s="1"/>
      <c r="R4021" s="1"/>
      <c r="W4021" s="10"/>
      <c r="Y4021" s="10"/>
    </row>
    <row r="4022" spans="9:25" x14ac:dyDescent="0.25">
      <c r="I4022" s="1"/>
      <c r="K4022" s="1"/>
      <c r="R4022" s="1"/>
      <c r="W4022" s="10"/>
      <c r="Y4022" s="10"/>
    </row>
    <row r="4023" spans="9:25" x14ac:dyDescent="0.25">
      <c r="I4023" s="1"/>
      <c r="K4023" s="1"/>
      <c r="R4023" s="1"/>
      <c r="W4023" s="10"/>
      <c r="Y4023" s="10"/>
    </row>
    <row r="4024" spans="9:25" x14ac:dyDescent="0.25">
      <c r="I4024" s="1"/>
      <c r="K4024" s="1"/>
      <c r="R4024" s="1"/>
      <c r="W4024" s="10"/>
      <c r="Y4024" s="10"/>
    </row>
    <row r="4025" spans="9:25" x14ac:dyDescent="0.25">
      <c r="I4025" s="1"/>
      <c r="K4025" s="1"/>
      <c r="R4025" s="1"/>
      <c r="W4025" s="10"/>
      <c r="Y4025" s="10"/>
    </row>
    <row r="4026" spans="9:25" x14ac:dyDescent="0.25">
      <c r="I4026" s="1"/>
      <c r="K4026" s="1"/>
      <c r="R4026" s="1"/>
      <c r="W4026" s="10"/>
      <c r="Y4026" s="10"/>
    </row>
    <row r="4027" spans="9:25" x14ac:dyDescent="0.25">
      <c r="I4027" s="1"/>
      <c r="K4027" s="1"/>
      <c r="R4027" s="1"/>
      <c r="W4027" s="10"/>
      <c r="Y4027" s="10"/>
    </row>
    <row r="4028" spans="9:25" x14ac:dyDescent="0.25">
      <c r="I4028" s="1"/>
      <c r="K4028" s="1"/>
      <c r="R4028" s="1"/>
      <c r="W4028" s="10"/>
      <c r="Y4028" s="10"/>
    </row>
    <row r="4029" spans="9:25" x14ac:dyDescent="0.25">
      <c r="I4029" s="1"/>
      <c r="K4029" s="1"/>
      <c r="R4029" s="1"/>
      <c r="W4029" s="10"/>
      <c r="Y4029" s="10"/>
    </row>
    <row r="4030" spans="9:25" x14ac:dyDescent="0.25">
      <c r="I4030" s="1"/>
      <c r="K4030" s="1"/>
      <c r="R4030" s="1"/>
      <c r="W4030" s="10"/>
      <c r="Y4030" s="10"/>
    </row>
    <row r="4031" spans="9:25" x14ac:dyDescent="0.25">
      <c r="I4031" s="1"/>
      <c r="K4031" s="1"/>
      <c r="R4031" s="1"/>
      <c r="W4031" s="10"/>
      <c r="Y4031" s="10"/>
    </row>
    <row r="4032" spans="9:25" x14ac:dyDescent="0.25">
      <c r="I4032" s="1"/>
      <c r="K4032" s="1"/>
      <c r="R4032" s="1"/>
      <c r="W4032" s="10"/>
      <c r="Y4032" s="10"/>
    </row>
    <row r="4033" spans="9:25" x14ac:dyDescent="0.25">
      <c r="I4033" s="1"/>
      <c r="K4033" s="1"/>
      <c r="R4033" s="1"/>
      <c r="W4033" s="10"/>
      <c r="Y4033" s="10"/>
    </row>
    <row r="4034" spans="9:25" x14ac:dyDescent="0.25">
      <c r="I4034" s="1"/>
      <c r="K4034" s="1"/>
      <c r="R4034" s="1"/>
      <c r="W4034" s="10"/>
      <c r="Y4034" s="10"/>
    </row>
    <row r="4035" spans="9:25" x14ac:dyDescent="0.25">
      <c r="I4035" s="1"/>
      <c r="K4035" s="1"/>
      <c r="R4035" s="1"/>
      <c r="W4035" s="10"/>
      <c r="Y4035" s="10"/>
    </row>
    <row r="4036" spans="9:25" x14ac:dyDescent="0.25">
      <c r="I4036" s="1"/>
      <c r="K4036" s="1"/>
      <c r="R4036" s="1"/>
      <c r="W4036" s="10"/>
      <c r="Y4036" s="10"/>
    </row>
    <row r="4037" spans="9:25" x14ac:dyDescent="0.25">
      <c r="I4037" s="1"/>
      <c r="K4037" s="1"/>
      <c r="R4037" s="1"/>
      <c r="W4037" s="10"/>
      <c r="Y4037" s="10"/>
    </row>
    <row r="4038" spans="9:25" x14ac:dyDescent="0.25">
      <c r="I4038" s="1"/>
      <c r="K4038" s="1"/>
      <c r="R4038" s="1"/>
      <c r="W4038" s="10"/>
      <c r="Y4038" s="10"/>
    </row>
    <row r="4039" spans="9:25" x14ac:dyDescent="0.25">
      <c r="I4039" s="1"/>
      <c r="K4039" s="1"/>
      <c r="R4039" s="1"/>
      <c r="W4039" s="10"/>
      <c r="Y4039" s="10"/>
    </row>
    <row r="4040" spans="9:25" x14ac:dyDescent="0.25">
      <c r="I4040" s="1"/>
      <c r="K4040" s="1"/>
      <c r="R4040" s="1"/>
      <c r="W4040" s="10"/>
      <c r="Y4040" s="10"/>
    </row>
    <row r="4041" spans="9:25" x14ac:dyDescent="0.25">
      <c r="I4041" s="1"/>
      <c r="K4041" s="1"/>
      <c r="R4041" s="1"/>
      <c r="W4041" s="10"/>
      <c r="Y4041" s="10"/>
    </row>
    <row r="4042" spans="9:25" x14ac:dyDescent="0.25">
      <c r="I4042" s="1"/>
      <c r="K4042" s="1"/>
      <c r="R4042" s="1"/>
      <c r="W4042" s="10"/>
      <c r="Y4042" s="10"/>
    </row>
    <row r="4043" spans="9:25" x14ac:dyDescent="0.25">
      <c r="I4043" s="1"/>
      <c r="K4043" s="1"/>
      <c r="R4043" s="1"/>
      <c r="W4043" s="10"/>
      <c r="Y4043" s="10"/>
    </row>
    <row r="4044" spans="9:25" x14ac:dyDescent="0.25">
      <c r="I4044" s="1"/>
      <c r="K4044" s="1"/>
      <c r="R4044" s="1"/>
      <c r="W4044" s="10"/>
      <c r="Y4044" s="10"/>
    </row>
    <row r="4045" spans="9:25" x14ac:dyDescent="0.25">
      <c r="I4045" s="1"/>
      <c r="K4045" s="1"/>
      <c r="R4045" s="1"/>
      <c r="W4045" s="10"/>
      <c r="Y4045" s="10"/>
    </row>
    <row r="4046" spans="9:25" x14ac:dyDescent="0.25">
      <c r="I4046" s="1"/>
      <c r="K4046" s="1"/>
      <c r="R4046" s="1"/>
      <c r="W4046" s="10"/>
      <c r="Y4046" s="10"/>
    </row>
    <row r="4047" spans="9:25" x14ac:dyDescent="0.25">
      <c r="I4047" s="1"/>
      <c r="K4047" s="1"/>
      <c r="R4047" s="1"/>
      <c r="W4047" s="10"/>
      <c r="Y4047" s="10"/>
    </row>
    <row r="4048" spans="9:25" x14ac:dyDescent="0.25">
      <c r="I4048" s="1"/>
      <c r="K4048" s="1"/>
      <c r="R4048" s="1"/>
      <c r="W4048" s="10"/>
      <c r="Y4048" s="10"/>
    </row>
    <row r="4049" spans="9:25" x14ac:dyDescent="0.25">
      <c r="I4049" s="1"/>
      <c r="K4049" s="1"/>
      <c r="R4049" s="1"/>
      <c r="W4049" s="10"/>
      <c r="Y4049" s="10"/>
    </row>
    <row r="4050" spans="9:25" x14ac:dyDescent="0.25">
      <c r="I4050" s="1"/>
      <c r="K4050" s="1"/>
      <c r="R4050" s="1"/>
      <c r="W4050" s="10"/>
      <c r="Y4050" s="10"/>
    </row>
    <row r="4051" spans="9:25" x14ac:dyDescent="0.25">
      <c r="I4051" s="1"/>
      <c r="K4051" s="1"/>
      <c r="R4051" s="1"/>
      <c r="W4051" s="10"/>
      <c r="Y4051" s="10"/>
    </row>
    <row r="4052" spans="9:25" x14ac:dyDescent="0.25">
      <c r="I4052" s="1"/>
      <c r="K4052" s="1"/>
      <c r="R4052" s="1"/>
      <c r="W4052" s="10"/>
      <c r="Y4052" s="10"/>
    </row>
    <row r="4053" spans="9:25" x14ac:dyDescent="0.25">
      <c r="I4053" s="1"/>
      <c r="K4053" s="1"/>
      <c r="R4053" s="1"/>
      <c r="W4053" s="10"/>
      <c r="Y4053" s="10"/>
    </row>
    <row r="4054" spans="9:25" x14ac:dyDescent="0.25">
      <c r="I4054" s="1"/>
      <c r="K4054" s="1"/>
      <c r="R4054" s="1"/>
      <c r="W4054" s="10"/>
      <c r="Y4054" s="10"/>
    </row>
    <row r="4055" spans="9:25" x14ac:dyDescent="0.25">
      <c r="I4055" s="1"/>
      <c r="K4055" s="1"/>
      <c r="R4055" s="1"/>
      <c r="W4055" s="10"/>
      <c r="Y4055" s="10"/>
    </row>
    <row r="4056" spans="9:25" x14ac:dyDescent="0.25">
      <c r="I4056" s="1"/>
      <c r="K4056" s="1"/>
      <c r="R4056" s="1"/>
      <c r="W4056" s="10"/>
      <c r="Y4056" s="10"/>
    </row>
    <row r="4057" spans="9:25" x14ac:dyDescent="0.25">
      <c r="I4057" s="1"/>
      <c r="K4057" s="1"/>
      <c r="R4057" s="1"/>
      <c r="W4057" s="10"/>
      <c r="Y4057" s="10"/>
    </row>
    <row r="4058" spans="9:25" x14ac:dyDescent="0.25">
      <c r="I4058" s="1"/>
      <c r="K4058" s="1"/>
      <c r="R4058" s="1"/>
      <c r="W4058" s="10"/>
      <c r="Y4058" s="10"/>
    </row>
    <row r="4059" spans="9:25" x14ac:dyDescent="0.25">
      <c r="I4059" s="1"/>
      <c r="K4059" s="1"/>
      <c r="R4059" s="1"/>
      <c r="W4059" s="10"/>
      <c r="Y4059" s="10"/>
    </row>
    <row r="4060" spans="9:25" x14ac:dyDescent="0.25">
      <c r="I4060" s="1"/>
      <c r="K4060" s="1"/>
      <c r="R4060" s="1"/>
      <c r="W4060" s="10"/>
      <c r="Y4060" s="10"/>
    </row>
    <row r="4061" spans="9:25" x14ac:dyDescent="0.25">
      <c r="I4061" s="1"/>
      <c r="K4061" s="1"/>
      <c r="R4061" s="1"/>
      <c r="W4061" s="10"/>
      <c r="Y4061" s="10"/>
    </row>
    <row r="4062" spans="9:25" x14ac:dyDescent="0.25">
      <c r="I4062" s="1"/>
      <c r="K4062" s="1"/>
      <c r="R4062" s="1"/>
      <c r="W4062" s="10"/>
      <c r="Y4062" s="10"/>
    </row>
    <row r="4063" spans="9:25" x14ac:dyDescent="0.25">
      <c r="I4063" s="1"/>
      <c r="K4063" s="1"/>
      <c r="R4063" s="1"/>
      <c r="W4063" s="10"/>
      <c r="Y4063" s="10"/>
    </row>
    <row r="4064" spans="9:25" x14ac:dyDescent="0.25">
      <c r="I4064" s="1"/>
      <c r="K4064" s="1"/>
      <c r="R4064" s="1"/>
      <c r="W4064" s="10"/>
      <c r="Y4064" s="10"/>
    </row>
    <row r="4065" spans="9:25" x14ac:dyDescent="0.25">
      <c r="I4065" s="1"/>
      <c r="K4065" s="1"/>
      <c r="R4065" s="1"/>
      <c r="W4065" s="10"/>
      <c r="Y4065" s="10"/>
    </row>
    <row r="4066" spans="9:25" x14ac:dyDescent="0.25">
      <c r="I4066" s="1"/>
      <c r="K4066" s="1"/>
      <c r="R4066" s="1"/>
      <c r="W4066" s="10"/>
      <c r="Y4066" s="10"/>
    </row>
    <row r="4067" spans="9:25" x14ac:dyDescent="0.25">
      <c r="I4067" s="1"/>
      <c r="K4067" s="1"/>
      <c r="R4067" s="1"/>
      <c r="W4067" s="10"/>
      <c r="Y4067" s="10"/>
    </row>
    <row r="4068" spans="9:25" x14ac:dyDescent="0.25">
      <c r="I4068" s="1"/>
      <c r="K4068" s="1"/>
      <c r="R4068" s="1"/>
      <c r="W4068" s="10"/>
      <c r="Y4068" s="10"/>
    </row>
    <row r="4069" spans="9:25" x14ac:dyDescent="0.25">
      <c r="I4069" s="1"/>
      <c r="K4069" s="1"/>
      <c r="R4069" s="1"/>
      <c r="W4069" s="10"/>
      <c r="Y4069" s="10"/>
    </row>
    <row r="4070" spans="9:25" x14ac:dyDescent="0.25">
      <c r="I4070" s="1"/>
      <c r="K4070" s="1"/>
      <c r="R4070" s="1"/>
      <c r="W4070" s="10"/>
      <c r="Y4070" s="10"/>
    </row>
    <row r="4071" spans="9:25" x14ac:dyDescent="0.25">
      <c r="I4071" s="1"/>
      <c r="K4071" s="1"/>
      <c r="R4071" s="1"/>
      <c r="W4071" s="10"/>
      <c r="Y4071" s="10"/>
    </row>
    <row r="4072" spans="9:25" x14ac:dyDescent="0.25">
      <c r="I4072" s="1"/>
      <c r="K4072" s="1"/>
      <c r="R4072" s="1"/>
      <c r="W4072" s="10"/>
      <c r="Y4072" s="10"/>
    </row>
    <row r="4073" spans="9:25" x14ac:dyDescent="0.25">
      <c r="I4073" s="1"/>
      <c r="K4073" s="1"/>
      <c r="R4073" s="1"/>
      <c r="W4073" s="10"/>
      <c r="Y4073" s="10"/>
    </row>
    <row r="4074" spans="9:25" x14ac:dyDescent="0.25">
      <c r="I4074" s="1"/>
      <c r="K4074" s="1"/>
      <c r="R4074" s="1"/>
      <c r="W4074" s="10"/>
      <c r="Y4074" s="10"/>
    </row>
    <row r="4075" spans="9:25" x14ac:dyDescent="0.25">
      <c r="I4075" s="1"/>
      <c r="K4075" s="1"/>
      <c r="R4075" s="1"/>
      <c r="W4075" s="10"/>
      <c r="Y4075" s="10"/>
    </row>
    <row r="4076" spans="9:25" x14ac:dyDescent="0.25">
      <c r="I4076" s="1"/>
      <c r="K4076" s="1"/>
      <c r="R4076" s="1"/>
      <c r="W4076" s="10"/>
      <c r="Y4076" s="10"/>
    </row>
    <row r="4077" spans="9:25" x14ac:dyDescent="0.25">
      <c r="I4077" s="1"/>
      <c r="K4077" s="1"/>
      <c r="R4077" s="1"/>
      <c r="W4077" s="10"/>
      <c r="Y4077" s="10"/>
    </row>
    <row r="4078" spans="9:25" x14ac:dyDescent="0.25">
      <c r="I4078" s="1"/>
      <c r="K4078" s="1"/>
      <c r="R4078" s="1"/>
      <c r="W4078" s="10"/>
      <c r="Y4078" s="10"/>
    </row>
    <row r="4079" spans="9:25" x14ac:dyDescent="0.25">
      <c r="I4079" s="1"/>
      <c r="K4079" s="1"/>
      <c r="R4079" s="1"/>
      <c r="W4079" s="10"/>
      <c r="Y4079" s="10"/>
    </row>
    <row r="4080" spans="9:25" x14ac:dyDescent="0.25">
      <c r="I4080" s="1"/>
      <c r="K4080" s="1"/>
      <c r="R4080" s="1"/>
      <c r="W4080" s="10"/>
      <c r="Y4080" s="10"/>
    </row>
    <row r="4081" spans="9:25" x14ac:dyDescent="0.25">
      <c r="I4081" s="1"/>
      <c r="K4081" s="1"/>
      <c r="R4081" s="1"/>
      <c r="W4081" s="10"/>
      <c r="Y4081" s="10"/>
    </row>
    <row r="4082" spans="9:25" x14ac:dyDescent="0.25">
      <c r="I4082" s="1"/>
      <c r="K4082" s="1"/>
      <c r="R4082" s="1"/>
      <c r="W4082" s="10"/>
      <c r="Y4082" s="10"/>
    </row>
    <row r="4083" spans="9:25" x14ac:dyDescent="0.25">
      <c r="I4083" s="1"/>
      <c r="K4083" s="1"/>
      <c r="R4083" s="1"/>
      <c r="W4083" s="10"/>
      <c r="Y4083" s="10"/>
    </row>
    <row r="4084" spans="9:25" x14ac:dyDescent="0.25">
      <c r="I4084" s="1"/>
      <c r="K4084" s="1"/>
      <c r="R4084" s="1"/>
      <c r="W4084" s="10"/>
      <c r="Y4084" s="10"/>
    </row>
    <row r="4085" spans="9:25" x14ac:dyDescent="0.25">
      <c r="I4085" s="1"/>
      <c r="K4085" s="1"/>
      <c r="R4085" s="1"/>
      <c r="W4085" s="10"/>
      <c r="Y4085" s="10"/>
    </row>
    <row r="4086" spans="9:25" x14ac:dyDescent="0.25">
      <c r="I4086" s="1"/>
      <c r="K4086" s="1"/>
      <c r="R4086" s="1"/>
      <c r="W4086" s="10"/>
      <c r="Y4086" s="10"/>
    </row>
    <row r="4087" spans="9:25" x14ac:dyDescent="0.25">
      <c r="I4087" s="1"/>
      <c r="K4087" s="1"/>
      <c r="R4087" s="1"/>
      <c r="W4087" s="10"/>
      <c r="Y4087" s="10"/>
    </row>
    <row r="4088" spans="9:25" x14ac:dyDescent="0.25">
      <c r="I4088" s="1"/>
      <c r="K4088" s="1"/>
      <c r="R4088" s="1"/>
      <c r="W4088" s="10"/>
      <c r="Y4088" s="10"/>
    </row>
    <row r="4089" spans="9:25" x14ac:dyDescent="0.25">
      <c r="I4089" s="1"/>
      <c r="K4089" s="1"/>
      <c r="R4089" s="1"/>
      <c r="W4089" s="10"/>
      <c r="Y4089" s="10"/>
    </row>
    <row r="4090" spans="9:25" x14ac:dyDescent="0.25">
      <c r="I4090" s="1"/>
      <c r="K4090" s="1"/>
      <c r="R4090" s="1"/>
      <c r="W4090" s="10"/>
      <c r="Y4090" s="10"/>
    </row>
    <row r="4091" spans="9:25" x14ac:dyDescent="0.25">
      <c r="I4091" s="1"/>
      <c r="K4091" s="1"/>
      <c r="R4091" s="1"/>
      <c r="W4091" s="10"/>
      <c r="Y4091" s="10"/>
    </row>
    <row r="4092" spans="9:25" x14ac:dyDescent="0.25">
      <c r="I4092" s="1"/>
      <c r="K4092" s="1"/>
      <c r="R4092" s="1"/>
      <c r="W4092" s="10"/>
      <c r="Y4092" s="10"/>
    </row>
    <row r="4093" spans="9:25" x14ac:dyDescent="0.25">
      <c r="I4093" s="1"/>
      <c r="K4093" s="1"/>
      <c r="R4093" s="1"/>
      <c r="W4093" s="10"/>
      <c r="Y4093" s="10"/>
    </row>
    <row r="4094" spans="9:25" x14ac:dyDescent="0.25">
      <c r="I4094" s="1"/>
      <c r="K4094" s="1"/>
      <c r="R4094" s="1"/>
      <c r="W4094" s="10"/>
      <c r="Y4094" s="10"/>
    </row>
    <row r="4095" spans="9:25" x14ac:dyDescent="0.25">
      <c r="I4095" s="1"/>
      <c r="K4095" s="1"/>
      <c r="R4095" s="1"/>
      <c r="W4095" s="10"/>
      <c r="Y4095" s="10"/>
    </row>
    <row r="4096" spans="9:25" x14ac:dyDescent="0.25">
      <c r="I4096" s="1"/>
      <c r="K4096" s="1"/>
      <c r="R4096" s="1"/>
      <c r="W4096" s="10"/>
      <c r="Y4096" s="10"/>
    </row>
    <row r="4097" spans="9:25" x14ac:dyDescent="0.25">
      <c r="I4097" s="1"/>
      <c r="K4097" s="1"/>
      <c r="R4097" s="1"/>
      <c r="W4097" s="10"/>
      <c r="Y4097" s="10"/>
    </row>
    <row r="4098" spans="9:25" x14ac:dyDescent="0.25">
      <c r="I4098" s="1"/>
      <c r="K4098" s="1"/>
      <c r="R4098" s="1"/>
      <c r="W4098" s="10"/>
      <c r="Y4098" s="10"/>
    </row>
    <row r="4099" spans="9:25" x14ac:dyDescent="0.25">
      <c r="I4099" s="1"/>
      <c r="K4099" s="1"/>
      <c r="R4099" s="1"/>
      <c r="W4099" s="10"/>
      <c r="Y4099" s="10"/>
    </row>
    <row r="4100" spans="9:25" x14ac:dyDescent="0.25">
      <c r="I4100" s="1"/>
      <c r="K4100" s="1"/>
      <c r="R4100" s="1"/>
      <c r="W4100" s="10"/>
      <c r="Y4100" s="10"/>
    </row>
    <row r="4101" spans="9:25" x14ac:dyDescent="0.25">
      <c r="I4101" s="1"/>
      <c r="K4101" s="1"/>
      <c r="R4101" s="1"/>
      <c r="W4101" s="10"/>
      <c r="Y4101" s="10"/>
    </row>
    <row r="4102" spans="9:25" x14ac:dyDescent="0.25">
      <c r="I4102" s="1"/>
      <c r="K4102" s="1"/>
      <c r="R4102" s="1"/>
      <c r="W4102" s="10"/>
      <c r="Y4102" s="10"/>
    </row>
    <row r="4103" spans="9:25" x14ac:dyDescent="0.25">
      <c r="I4103" s="1"/>
      <c r="K4103" s="1"/>
      <c r="R4103" s="1"/>
      <c r="W4103" s="10"/>
      <c r="Y4103" s="10"/>
    </row>
    <row r="4104" spans="9:25" x14ac:dyDescent="0.25">
      <c r="I4104" s="1"/>
      <c r="K4104" s="1"/>
      <c r="R4104" s="1"/>
      <c r="W4104" s="10"/>
      <c r="Y4104" s="10"/>
    </row>
    <row r="4105" spans="9:25" x14ac:dyDescent="0.25">
      <c r="I4105" s="1"/>
      <c r="K4105" s="1"/>
      <c r="R4105" s="1"/>
      <c r="W4105" s="10"/>
      <c r="Y4105" s="10"/>
    </row>
    <row r="4106" spans="9:25" x14ac:dyDescent="0.25">
      <c r="I4106" s="1"/>
      <c r="K4106" s="1"/>
      <c r="R4106" s="1"/>
      <c r="W4106" s="10"/>
      <c r="Y4106" s="10"/>
    </row>
    <row r="4107" spans="9:25" x14ac:dyDescent="0.25">
      <c r="I4107" s="1"/>
      <c r="K4107" s="1"/>
      <c r="R4107" s="1"/>
      <c r="W4107" s="10"/>
      <c r="Y4107" s="10"/>
    </row>
    <row r="4108" spans="9:25" x14ac:dyDescent="0.25">
      <c r="I4108" s="1"/>
      <c r="K4108" s="1"/>
      <c r="R4108" s="1"/>
      <c r="W4108" s="10"/>
      <c r="Y4108" s="10"/>
    </row>
    <row r="4109" spans="9:25" x14ac:dyDescent="0.25">
      <c r="I4109" s="1"/>
      <c r="K4109" s="1"/>
      <c r="R4109" s="1"/>
      <c r="W4109" s="10"/>
      <c r="Y4109" s="10"/>
    </row>
    <row r="4110" spans="9:25" x14ac:dyDescent="0.25">
      <c r="I4110" s="1"/>
      <c r="K4110" s="1"/>
      <c r="R4110" s="1"/>
      <c r="W4110" s="10"/>
      <c r="Y4110" s="10"/>
    </row>
    <row r="4111" spans="9:25" x14ac:dyDescent="0.25">
      <c r="I4111" s="1"/>
      <c r="K4111" s="1"/>
      <c r="R4111" s="1"/>
      <c r="W4111" s="10"/>
      <c r="Y4111" s="10"/>
    </row>
    <row r="4112" spans="9:25" x14ac:dyDescent="0.25">
      <c r="I4112" s="1"/>
      <c r="K4112" s="1"/>
      <c r="R4112" s="1"/>
      <c r="W4112" s="10"/>
      <c r="Y4112" s="10"/>
    </row>
    <row r="4113" spans="9:25" x14ac:dyDescent="0.25">
      <c r="I4113" s="1"/>
      <c r="K4113" s="1"/>
      <c r="R4113" s="1"/>
      <c r="W4113" s="10"/>
      <c r="Y4113" s="10"/>
    </row>
    <row r="4114" spans="9:25" x14ac:dyDescent="0.25">
      <c r="I4114" s="1"/>
      <c r="K4114" s="1"/>
      <c r="R4114" s="1"/>
      <c r="W4114" s="10"/>
      <c r="Y4114" s="10"/>
    </row>
    <row r="4115" spans="9:25" x14ac:dyDescent="0.25">
      <c r="I4115" s="1"/>
      <c r="K4115" s="1"/>
      <c r="R4115" s="1"/>
      <c r="W4115" s="10"/>
      <c r="Y4115" s="10"/>
    </row>
    <row r="4116" spans="9:25" x14ac:dyDescent="0.25">
      <c r="I4116" s="1"/>
      <c r="K4116" s="1"/>
      <c r="R4116" s="1"/>
      <c r="W4116" s="10"/>
      <c r="Y4116" s="10"/>
    </row>
    <row r="4117" spans="9:25" x14ac:dyDescent="0.25">
      <c r="I4117" s="1"/>
      <c r="K4117" s="1"/>
      <c r="R4117" s="1"/>
      <c r="W4117" s="10"/>
      <c r="Y4117" s="10"/>
    </row>
    <row r="4118" spans="9:25" x14ac:dyDescent="0.25">
      <c r="I4118" s="1"/>
      <c r="K4118" s="1"/>
      <c r="R4118" s="1"/>
      <c r="W4118" s="10"/>
      <c r="Y4118" s="10"/>
    </row>
    <row r="4119" spans="9:25" x14ac:dyDescent="0.25">
      <c r="I4119" s="1"/>
      <c r="K4119" s="1"/>
      <c r="R4119" s="1"/>
      <c r="W4119" s="10"/>
      <c r="Y4119" s="10"/>
    </row>
    <row r="4120" spans="9:25" x14ac:dyDescent="0.25">
      <c r="I4120" s="1"/>
      <c r="K4120" s="1"/>
      <c r="R4120" s="1"/>
      <c r="W4120" s="10"/>
      <c r="Y4120" s="10"/>
    </row>
    <row r="4121" spans="9:25" x14ac:dyDescent="0.25">
      <c r="I4121" s="1"/>
      <c r="K4121" s="1"/>
      <c r="R4121" s="1"/>
      <c r="W4121" s="10"/>
      <c r="Y4121" s="10"/>
    </row>
    <row r="4122" spans="9:25" x14ac:dyDescent="0.25">
      <c r="I4122" s="1"/>
      <c r="K4122" s="1"/>
      <c r="R4122" s="1"/>
      <c r="W4122" s="10"/>
      <c r="Y4122" s="10"/>
    </row>
    <row r="4123" spans="9:25" x14ac:dyDescent="0.25">
      <c r="I4123" s="1"/>
      <c r="K4123" s="1"/>
      <c r="R4123" s="1"/>
      <c r="W4123" s="10"/>
      <c r="Y4123" s="10"/>
    </row>
    <row r="4124" spans="9:25" x14ac:dyDescent="0.25">
      <c r="I4124" s="1"/>
      <c r="K4124" s="1"/>
      <c r="R4124" s="1"/>
      <c r="W4124" s="10"/>
      <c r="Y4124" s="10"/>
    </row>
    <row r="4125" spans="9:25" x14ac:dyDescent="0.25">
      <c r="I4125" s="1"/>
      <c r="K4125" s="1"/>
      <c r="R4125" s="1"/>
      <c r="W4125" s="10"/>
      <c r="Y4125" s="10"/>
    </row>
    <row r="4126" spans="9:25" x14ac:dyDescent="0.25">
      <c r="I4126" s="1"/>
      <c r="K4126" s="1"/>
      <c r="R4126" s="1"/>
      <c r="W4126" s="10"/>
      <c r="Y4126" s="10"/>
    </row>
    <row r="4127" spans="9:25" x14ac:dyDescent="0.25">
      <c r="I4127" s="1"/>
      <c r="K4127" s="1"/>
      <c r="R4127" s="1"/>
      <c r="W4127" s="10"/>
      <c r="Y4127" s="10"/>
    </row>
    <row r="4128" spans="9:25" x14ac:dyDescent="0.25">
      <c r="I4128" s="1"/>
      <c r="K4128" s="1"/>
      <c r="R4128" s="1"/>
      <c r="W4128" s="10"/>
      <c r="Y4128" s="10"/>
    </row>
    <row r="4129" spans="9:25" x14ac:dyDescent="0.25">
      <c r="I4129" s="1"/>
      <c r="K4129" s="1"/>
      <c r="R4129" s="1"/>
      <c r="W4129" s="10"/>
      <c r="Y4129" s="10"/>
    </row>
    <row r="4130" spans="9:25" x14ac:dyDescent="0.25">
      <c r="I4130" s="1"/>
      <c r="K4130" s="1"/>
      <c r="R4130" s="1"/>
      <c r="W4130" s="10"/>
      <c r="Y4130" s="10"/>
    </row>
    <row r="4131" spans="9:25" x14ac:dyDescent="0.25">
      <c r="I4131" s="1"/>
      <c r="K4131" s="1"/>
      <c r="R4131" s="1"/>
      <c r="W4131" s="10"/>
      <c r="Y4131" s="10"/>
    </row>
    <row r="4132" spans="9:25" x14ac:dyDescent="0.25">
      <c r="I4132" s="1"/>
      <c r="K4132" s="1"/>
      <c r="R4132" s="1"/>
      <c r="W4132" s="10"/>
      <c r="Y4132" s="10"/>
    </row>
    <row r="4133" spans="9:25" x14ac:dyDescent="0.25">
      <c r="I4133" s="1"/>
      <c r="K4133" s="1"/>
      <c r="R4133" s="1"/>
      <c r="W4133" s="10"/>
      <c r="Y4133" s="10"/>
    </row>
    <row r="4134" spans="9:25" x14ac:dyDescent="0.25">
      <c r="I4134" s="1"/>
      <c r="K4134" s="1"/>
      <c r="R4134" s="1"/>
      <c r="W4134" s="10"/>
      <c r="Y4134" s="10"/>
    </row>
    <row r="4135" spans="9:25" x14ac:dyDescent="0.25">
      <c r="I4135" s="1"/>
      <c r="K4135" s="1"/>
      <c r="R4135" s="1"/>
      <c r="W4135" s="10"/>
      <c r="Y4135" s="10"/>
    </row>
    <row r="4136" spans="9:25" x14ac:dyDescent="0.25">
      <c r="I4136" s="1"/>
      <c r="K4136" s="1"/>
      <c r="R4136" s="1"/>
      <c r="W4136" s="10"/>
      <c r="Y4136" s="10"/>
    </row>
    <row r="4137" spans="9:25" x14ac:dyDescent="0.25">
      <c r="I4137" s="1"/>
      <c r="K4137" s="1"/>
      <c r="R4137" s="1"/>
      <c r="W4137" s="10"/>
      <c r="Y4137" s="10"/>
    </row>
    <row r="4138" spans="9:25" x14ac:dyDescent="0.25">
      <c r="I4138" s="1"/>
      <c r="K4138" s="1"/>
      <c r="R4138" s="1"/>
      <c r="W4138" s="10"/>
      <c r="Y4138" s="10"/>
    </row>
    <row r="4139" spans="9:25" x14ac:dyDescent="0.25">
      <c r="I4139" s="1"/>
      <c r="K4139" s="1"/>
      <c r="R4139" s="1"/>
      <c r="W4139" s="10"/>
      <c r="Y4139" s="10"/>
    </row>
    <row r="4140" spans="9:25" x14ac:dyDescent="0.25">
      <c r="I4140" s="1"/>
      <c r="K4140" s="1"/>
      <c r="R4140" s="1"/>
      <c r="W4140" s="10"/>
      <c r="Y4140" s="10"/>
    </row>
    <row r="4141" spans="9:25" x14ac:dyDescent="0.25">
      <c r="I4141" s="1"/>
      <c r="K4141" s="1"/>
      <c r="R4141" s="1"/>
      <c r="W4141" s="10"/>
      <c r="Y4141" s="10"/>
    </row>
    <row r="4142" spans="9:25" x14ac:dyDescent="0.25">
      <c r="I4142" s="1"/>
      <c r="K4142" s="1"/>
      <c r="R4142" s="1"/>
      <c r="W4142" s="10"/>
      <c r="Y4142" s="10"/>
    </row>
    <row r="4143" spans="9:25" x14ac:dyDescent="0.25">
      <c r="I4143" s="1"/>
      <c r="K4143" s="1"/>
      <c r="R4143" s="1"/>
      <c r="W4143" s="10"/>
      <c r="Y4143" s="10"/>
    </row>
    <row r="4144" spans="9:25" x14ac:dyDescent="0.25">
      <c r="I4144" s="1"/>
      <c r="K4144" s="1"/>
      <c r="R4144" s="1"/>
      <c r="W4144" s="10"/>
      <c r="Y4144" s="10"/>
    </row>
    <row r="4145" spans="9:25" x14ac:dyDescent="0.25">
      <c r="I4145" s="1"/>
      <c r="K4145" s="1"/>
      <c r="R4145" s="1"/>
      <c r="W4145" s="10"/>
      <c r="Y4145" s="10"/>
    </row>
    <row r="4146" spans="9:25" x14ac:dyDescent="0.25">
      <c r="I4146" s="1"/>
      <c r="K4146" s="1"/>
      <c r="R4146" s="1"/>
      <c r="W4146" s="10"/>
      <c r="Y4146" s="10"/>
    </row>
    <row r="4147" spans="9:25" x14ac:dyDescent="0.25">
      <c r="I4147" s="1"/>
      <c r="K4147" s="1"/>
      <c r="R4147" s="1"/>
      <c r="W4147" s="10"/>
      <c r="Y4147" s="10"/>
    </row>
    <row r="4148" spans="9:25" x14ac:dyDescent="0.25">
      <c r="I4148" s="1"/>
      <c r="K4148" s="1"/>
      <c r="R4148" s="1"/>
      <c r="W4148" s="10"/>
      <c r="Y4148" s="10"/>
    </row>
    <row r="4149" spans="9:25" x14ac:dyDescent="0.25">
      <c r="I4149" s="1"/>
      <c r="K4149" s="1"/>
      <c r="R4149" s="1"/>
      <c r="W4149" s="10"/>
      <c r="Y4149" s="10"/>
    </row>
    <row r="4150" spans="9:25" x14ac:dyDescent="0.25">
      <c r="I4150" s="1"/>
      <c r="K4150" s="1"/>
      <c r="R4150" s="1"/>
      <c r="W4150" s="10"/>
      <c r="Y4150" s="10"/>
    </row>
    <row r="4151" spans="9:25" x14ac:dyDescent="0.25">
      <c r="I4151" s="1"/>
      <c r="K4151" s="1"/>
      <c r="R4151" s="1"/>
      <c r="W4151" s="10"/>
      <c r="Y4151" s="10"/>
    </row>
    <row r="4152" spans="9:25" x14ac:dyDescent="0.25">
      <c r="I4152" s="1"/>
      <c r="K4152" s="1"/>
      <c r="R4152" s="1"/>
      <c r="W4152" s="10"/>
      <c r="Y4152" s="10"/>
    </row>
    <row r="4153" spans="9:25" x14ac:dyDescent="0.25">
      <c r="I4153" s="1"/>
      <c r="K4153" s="1"/>
      <c r="R4153" s="1"/>
      <c r="W4153" s="10"/>
      <c r="Y4153" s="10"/>
    </row>
    <row r="4154" spans="9:25" x14ac:dyDescent="0.25">
      <c r="I4154" s="1"/>
      <c r="K4154" s="1"/>
      <c r="R4154" s="1"/>
      <c r="W4154" s="10"/>
      <c r="Y4154" s="10"/>
    </row>
    <row r="4155" spans="9:25" x14ac:dyDescent="0.25">
      <c r="I4155" s="1"/>
      <c r="K4155" s="1"/>
      <c r="R4155" s="1"/>
      <c r="W4155" s="10"/>
      <c r="Y4155" s="10"/>
    </row>
    <row r="4156" spans="9:25" x14ac:dyDescent="0.25">
      <c r="I4156" s="1"/>
      <c r="K4156" s="1"/>
      <c r="R4156" s="1"/>
      <c r="W4156" s="10"/>
      <c r="Y4156" s="10"/>
    </row>
    <row r="4157" spans="9:25" x14ac:dyDescent="0.25">
      <c r="I4157" s="1"/>
      <c r="K4157" s="1"/>
      <c r="R4157" s="1"/>
      <c r="W4157" s="10"/>
      <c r="Y4157" s="10"/>
    </row>
    <row r="4158" spans="9:25" x14ac:dyDescent="0.25">
      <c r="I4158" s="1"/>
      <c r="K4158" s="1"/>
      <c r="R4158" s="1"/>
      <c r="W4158" s="10"/>
      <c r="Y4158" s="10"/>
    </row>
    <row r="4159" spans="9:25" x14ac:dyDescent="0.25">
      <c r="I4159" s="1"/>
      <c r="K4159" s="1"/>
      <c r="R4159" s="1"/>
      <c r="W4159" s="10"/>
      <c r="Y4159" s="10"/>
    </row>
    <row r="4160" spans="9:25" x14ac:dyDescent="0.25">
      <c r="I4160" s="1"/>
      <c r="K4160" s="1"/>
      <c r="R4160" s="1"/>
      <c r="W4160" s="10"/>
      <c r="Y4160" s="10"/>
    </row>
    <row r="4161" spans="9:25" x14ac:dyDescent="0.25">
      <c r="I4161" s="1"/>
      <c r="K4161" s="1"/>
      <c r="R4161" s="1"/>
      <c r="W4161" s="10"/>
      <c r="Y4161" s="10"/>
    </row>
    <row r="4162" spans="9:25" x14ac:dyDescent="0.25">
      <c r="I4162" s="1"/>
      <c r="K4162" s="1"/>
      <c r="R4162" s="1"/>
      <c r="W4162" s="10"/>
      <c r="Y4162" s="10"/>
    </row>
    <row r="4163" spans="9:25" x14ac:dyDescent="0.25">
      <c r="I4163" s="1"/>
      <c r="K4163" s="1"/>
      <c r="R4163" s="1"/>
      <c r="W4163" s="10"/>
      <c r="Y4163" s="10"/>
    </row>
    <row r="4164" spans="9:25" x14ac:dyDescent="0.25">
      <c r="I4164" s="1"/>
      <c r="K4164" s="1"/>
      <c r="R4164" s="1"/>
      <c r="W4164" s="10"/>
      <c r="Y4164" s="10"/>
    </row>
    <row r="4165" spans="9:25" x14ac:dyDescent="0.25">
      <c r="I4165" s="1"/>
      <c r="K4165" s="1"/>
      <c r="R4165" s="1"/>
      <c r="W4165" s="10"/>
      <c r="Y4165" s="10"/>
    </row>
    <row r="4166" spans="9:25" x14ac:dyDescent="0.25">
      <c r="I4166" s="1"/>
      <c r="K4166" s="1"/>
      <c r="R4166" s="1"/>
      <c r="W4166" s="10"/>
      <c r="Y4166" s="10"/>
    </row>
    <row r="4167" spans="9:25" x14ac:dyDescent="0.25">
      <c r="I4167" s="1"/>
      <c r="K4167" s="1"/>
      <c r="R4167" s="1"/>
      <c r="W4167" s="10"/>
      <c r="Y4167" s="10"/>
    </row>
    <row r="4168" spans="9:25" x14ac:dyDescent="0.25">
      <c r="I4168" s="1"/>
      <c r="K4168" s="1"/>
      <c r="R4168" s="1"/>
      <c r="W4168" s="10"/>
      <c r="Y4168" s="10"/>
    </row>
    <row r="4169" spans="9:25" x14ac:dyDescent="0.25">
      <c r="I4169" s="1"/>
      <c r="K4169" s="1"/>
      <c r="R4169" s="1"/>
      <c r="W4169" s="10"/>
      <c r="Y4169" s="10"/>
    </row>
    <row r="4170" spans="9:25" x14ac:dyDescent="0.25">
      <c r="I4170" s="1"/>
      <c r="K4170" s="1"/>
      <c r="R4170" s="1"/>
      <c r="W4170" s="10"/>
      <c r="Y4170" s="10"/>
    </row>
    <row r="4171" spans="9:25" x14ac:dyDescent="0.25">
      <c r="I4171" s="1"/>
      <c r="K4171" s="1"/>
      <c r="R4171" s="1"/>
      <c r="W4171" s="10"/>
      <c r="Y4171" s="10"/>
    </row>
    <row r="4172" spans="9:25" x14ac:dyDescent="0.25">
      <c r="I4172" s="1"/>
      <c r="K4172" s="1"/>
      <c r="R4172" s="1"/>
      <c r="W4172" s="10"/>
      <c r="Y4172" s="10"/>
    </row>
    <row r="4173" spans="9:25" x14ac:dyDescent="0.25">
      <c r="I4173" s="1"/>
      <c r="K4173" s="1"/>
      <c r="R4173" s="1"/>
      <c r="W4173" s="10"/>
      <c r="Y4173" s="10"/>
    </row>
    <row r="4174" spans="9:25" x14ac:dyDescent="0.25">
      <c r="I4174" s="1"/>
      <c r="K4174" s="1"/>
      <c r="R4174" s="1"/>
      <c r="W4174" s="10"/>
      <c r="Y4174" s="10"/>
    </row>
    <row r="4175" spans="9:25" x14ac:dyDescent="0.25">
      <c r="I4175" s="1"/>
      <c r="K4175" s="1"/>
      <c r="R4175" s="1"/>
      <c r="W4175" s="10"/>
      <c r="Y4175" s="10"/>
    </row>
    <row r="4176" spans="9:25" x14ac:dyDescent="0.25">
      <c r="I4176" s="1"/>
      <c r="K4176" s="1"/>
      <c r="R4176" s="1"/>
      <c r="W4176" s="10"/>
      <c r="Y4176" s="10"/>
    </row>
    <row r="4177" spans="9:25" x14ac:dyDescent="0.25">
      <c r="I4177" s="1"/>
      <c r="K4177" s="1"/>
      <c r="R4177" s="1"/>
      <c r="W4177" s="10"/>
      <c r="Y4177" s="10"/>
    </row>
    <row r="4178" spans="9:25" x14ac:dyDescent="0.25">
      <c r="I4178" s="1"/>
      <c r="K4178" s="1"/>
      <c r="R4178" s="1"/>
      <c r="W4178" s="10"/>
      <c r="Y4178" s="10"/>
    </row>
    <row r="4179" spans="9:25" x14ac:dyDescent="0.25">
      <c r="I4179" s="1"/>
      <c r="K4179" s="1"/>
      <c r="R4179" s="1"/>
      <c r="W4179" s="10"/>
      <c r="Y4179" s="10"/>
    </row>
    <row r="4180" spans="9:25" x14ac:dyDescent="0.25">
      <c r="I4180" s="1"/>
      <c r="K4180" s="1"/>
      <c r="R4180" s="1"/>
      <c r="W4180" s="10"/>
      <c r="Y4180" s="10"/>
    </row>
    <row r="4181" spans="9:25" x14ac:dyDescent="0.25">
      <c r="I4181" s="1"/>
      <c r="K4181" s="1"/>
      <c r="R4181" s="1"/>
      <c r="W4181" s="10"/>
      <c r="Y4181" s="10"/>
    </row>
    <row r="4182" spans="9:25" x14ac:dyDescent="0.25">
      <c r="I4182" s="1"/>
      <c r="K4182" s="1"/>
      <c r="R4182" s="1"/>
      <c r="W4182" s="10"/>
      <c r="Y4182" s="10"/>
    </row>
    <row r="4183" spans="9:25" x14ac:dyDescent="0.25">
      <c r="I4183" s="1"/>
      <c r="K4183" s="1"/>
      <c r="R4183" s="1"/>
      <c r="W4183" s="10"/>
      <c r="Y4183" s="10"/>
    </row>
    <row r="4184" spans="9:25" x14ac:dyDescent="0.25">
      <c r="I4184" s="1"/>
      <c r="K4184" s="1"/>
      <c r="R4184" s="1"/>
      <c r="W4184" s="10"/>
      <c r="Y4184" s="10"/>
    </row>
    <row r="4185" spans="9:25" x14ac:dyDescent="0.25">
      <c r="I4185" s="1"/>
      <c r="K4185" s="1"/>
      <c r="R4185" s="1"/>
      <c r="W4185" s="10"/>
      <c r="Y4185" s="10"/>
    </row>
    <row r="4186" spans="9:25" x14ac:dyDescent="0.25">
      <c r="I4186" s="1"/>
      <c r="K4186" s="1"/>
      <c r="R4186" s="1"/>
      <c r="W4186" s="10"/>
      <c r="Y4186" s="10"/>
    </row>
    <row r="4187" spans="9:25" x14ac:dyDescent="0.25">
      <c r="I4187" s="1"/>
      <c r="K4187" s="1"/>
      <c r="R4187" s="1"/>
      <c r="W4187" s="10"/>
      <c r="Y4187" s="10"/>
    </row>
    <row r="4188" spans="9:25" x14ac:dyDescent="0.25">
      <c r="I4188" s="1"/>
      <c r="K4188" s="1"/>
      <c r="R4188" s="1"/>
      <c r="W4188" s="10"/>
      <c r="Y4188" s="10"/>
    </row>
    <row r="4189" spans="9:25" x14ac:dyDescent="0.25">
      <c r="I4189" s="1"/>
      <c r="K4189" s="1"/>
      <c r="R4189" s="1"/>
      <c r="W4189" s="10"/>
      <c r="Y4189" s="10"/>
    </row>
    <row r="4190" spans="9:25" x14ac:dyDescent="0.25">
      <c r="I4190" s="1"/>
      <c r="K4190" s="1"/>
      <c r="R4190" s="1"/>
      <c r="W4190" s="10"/>
      <c r="Y4190" s="10"/>
    </row>
    <row r="4191" spans="9:25" x14ac:dyDescent="0.25">
      <c r="I4191" s="1"/>
      <c r="K4191" s="1"/>
      <c r="R4191" s="1"/>
      <c r="W4191" s="10"/>
      <c r="Y4191" s="10"/>
    </row>
    <row r="4192" spans="9:25" x14ac:dyDescent="0.25">
      <c r="I4192" s="1"/>
      <c r="K4192" s="1"/>
      <c r="R4192" s="1"/>
      <c r="W4192" s="10"/>
      <c r="Y4192" s="10"/>
    </row>
    <row r="4193" spans="9:25" x14ac:dyDescent="0.25">
      <c r="I4193" s="1"/>
      <c r="K4193" s="1"/>
      <c r="R4193" s="1"/>
      <c r="W4193" s="10"/>
      <c r="Y4193" s="10"/>
    </row>
    <row r="4194" spans="9:25" x14ac:dyDescent="0.25">
      <c r="I4194" s="1"/>
      <c r="K4194" s="1"/>
      <c r="R4194" s="1"/>
      <c r="W4194" s="10"/>
      <c r="Y4194" s="10"/>
    </row>
    <row r="4195" spans="9:25" x14ac:dyDescent="0.25">
      <c r="I4195" s="1"/>
      <c r="K4195" s="1"/>
      <c r="R4195" s="1"/>
      <c r="W4195" s="10"/>
      <c r="Y4195" s="10"/>
    </row>
    <row r="4196" spans="9:25" x14ac:dyDescent="0.25">
      <c r="I4196" s="1"/>
      <c r="K4196" s="1"/>
      <c r="R4196" s="1"/>
      <c r="W4196" s="10"/>
      <c r="Y4196" s="10"/>
    </row>
    <row r="4197" spans="9:25" x14ac:dyDescent="0.25">
      <c r="I4197" s="1"/>
      <c r="K4197" s="1"/>
      <c r="R4197" s="1"/>
      <c r="W4197" s="10"/>
      <c r="Y4197" s="10"/>
    </row>
    <row r="4198" spans="9:25" x14ac:dyDescent="0.25">
      <c r="I4198" s="1"/>
      <c r="K4198" s="1"/>
      <c r="R4198" s="1"/>
      <c r="W4198" s="10"/>
      <c r="Y4198" s="10"/>
    </row>
    <row r="4199" spans="9:25" x14ac:dyDescent="0.25">
      <c r="I4199" s="1"/>
      <c r="K4199" s="1"/>
      <c r="R4199" s="1"/>
      <c r="W4199" s="10"/>
      <c r="Y4199" s="10"/>
    </row>
    <row r="4200" spans="9:25" x14ac:dyDescent="0.25">
      <c r="I4200" s="1"/>
      <c r="K4200" s="1"/>
      <c r="R4200" s="1"/>
      <c r="W4200" s="10"/>
      <c r="Y4200" s="10"/>
    </row>
    <row r="4201" spans="9:25" x14ac:dyDescent="0.25">
      <c r="I4201" s="1"/>
      <c r="K4201" s="1"/>
      <c r="R4201" s="1"/>
      <c r="W4201" s="10"/>
      <c r="Y4201" s="10"/>
    </row>
    <row r="4202" spans="9:25" x14ac:dyDescent="0.25">
      <c r="I4202" s="1"/>
      <c r="K4202" s="1"/>
      <c r="R4202" s="1"/>
      <c r="W4202" s="10"/>
      <c r="Y4202" s="10"/>
    </row>
    <row r="4203" spans="9:25" x14ac:dyDescent="0.25">
      <c r="I4203" s="1"/>
      <c r="K4203" s="1"/>
      <c r="R4203" s="1"/>
      <c r="W4203" s="10"/>
      <c r="Y4203" s="10"/>
    </row>
    <row r="4204" spans="9:25" x14ac:dyDescent="0.25">
      <c r="I4204" s="1"/>
      <c r="K4204" s="1"/>
      <c r="R4204" s="1"/>
      <c r="W4204" s="10"/>
      <c r="Y4204" s="10"/>
    </row>
    <row r="4205" spans="9:25" x14ac:dyDescent="0.25">
      <c r="I4205" s="1"/>
      <c r="K4205" s="1"/>
      <c r="R4205" s="1"/>
      <c r="W4205" s="10"/>
      <c r="Y4205" s="10"/>
    </row>
    <row r="4206" spans="9:25" x14ac:dyDescent="0.25">
      <c r="I4206" s="1"/>
      <c r="K4206" s="1"/>
      <c r="R4206" s="1"/>
      <c r="W4206" s="10"/>
      <c r="Y4206" s="10"/>
    </row>
    <row r="4207" spans="9:25" x14ac:dyDescent="0.25">
      <c r="I4207" s="1"/>
      <c r="K4207" s="1"/>
      <c r="R4207" s="1"/>
      <c r="W4207" s="10"/>
      <c r="Y4207" s="10"/>
    </row>
    <row r="4208" spans="9:25" x14ac:dyDescent="0.25">
      <c r="I4208" s="1"/>
      <c r="K4208" s="1"/>
      <c r="R4208" s="1"/>
      <c r="W4208" s="10"/>
      <c r="Y4208" s="10"/>
    </row>
    <row r="4209" spans="9:25" x14ac:dyDescent="0.25">
      <c r="I4209" s="1"/>
      <c r="K4209" s="1"/>
      <c r="R4209" s="1"/>
      <c r="W4209" s="10"/>
      <c r="Y4209" s="10"/>
    </row>
    <row r="4210" spans="9:25" x14ac:dyDescent="0.25">
      <c r="I4210" s="1"/>
      <c r="K4210" s="1"/>
      <c r="R4210" s="1"/>
      <c r="W4210" s="10"/>
      <c r="Y4210" s="10"/>
    </row>
    <row r="4211" spans="9:25" x14ac:dyDescent="0.25">
      <c r="I4211" s="1"/>
      <c r="K4211" s="1"/>
      <c r="R4211" s="1"/>
      <c r="W4211" s="10"/>
      <c r="Y4211" s="10"/>
    </row>
    <row r="4212" spans="9:25" x14ac:dyDescent="0.25">
      <c r="I4212" s="1"/>
      <c r="K4212" s="1"/>
      <c r="R4212" s="1"/>
      <c r="W4212" s="10"/>
      <c r="Y4212" s="10"/>
    </row>
    <row r="4213" spans="9:25" x14ac:dyDescent="0.25">
      <c r="I4213" s="1"/>
      <c r="K4213" s="1"/>
      <c r="R4213" s="1"/>
      <c r="W4213" s="10"/>
      <c r="Y4213" s="10"/>
    </row>
    <row r="4214" spans="9:25" x14ac:dyDescent="0.25">
      <c r="I4214" s="1"/>
      <c r="K4214" s="1"/>
      <c r="R4214" s="1"/>
      <c r="W4214" s="10"/>
      <c r="Y4214" s="10"/>
    </row>
    <row r="4215" spans="9:25" x14ac:dyDescent="0.25">
      <c r="I4215" s="1"/>
      <c r="K4215" s="1"/>
      <c r="R4215" s="1"/>
      <c r="W4215" s="10"/>
      <c r="Y4215" s="10"/>
    </row>
    <row r="4216" spans="9:25" x14ac:dyDescent="0.25">
      <c r="I4216" s="1"/>
      <c r="K4216" s="1"/>
      <c r="R4216" s="1"/>
      <c r="W4216" s="10"/>
      <c r="Y4216" s="10"/>
    </row>
    <row r="4217" spans="9:25" x14ac:dyDescent="0.25">
      <c r="I4217" s="1"/>
      <c r="K4217" s="1"/>
      <c r="R4217" s="1"/>
      <c r="W4217" s="10"/>
      <c r="Y4217" s="10"/>
    </row>
    <row r="4218" spans="9:25" x14ac:dyDescent="0.25">
      <c r="I4218" s="1"/>
      <c r="K4218" s="1"/>
      <c r="R4218" s="1"/>
      <c r="W4218" s="10"/>
      <c r="Y4218" s="10"/>
    </row>
    <row r="4219" spans="9:25" x14ac:dyDescent="0.25">
      <c r="I4219" s="1"/>
      <c r="K4219" s="1"/>
      <c r="R4219" s="1"/>
      <c r="W4219" s="10"/>
      <c r="Y4219" s="10"/>
    </row>
    <row r="4220" spans="9:25" x14ac:dyDescent="0.25">
      <c r="I4220" s="1"/>
      <c r="K4220" s="1"/>
      <c r="R4220" s="1"/>
      <c r="W4220" s="10"/>
      <c r="Y4220" s="10"/>
    </row>
    <row r="4221" spans="9:25" x14ac:dyDescent="0.25">
      <c r="I4221" s="1"/>
      <c r="K4221" s="1"/>
      <c r="R4221" s="1"/>
      <c r="W4221" s="10"/>
      <c r="Y4221" s="10"/>
    </row>
    <row r="4222" spans="9:25" x14ac:dyDescent="0.25">
      <c r="I4222" s="1"/>
      <c r="K4222" s="1"/>
      <c r="R4222" s="1"/>
      <c r="W4222" s="10"/>
      <c r="Y4222" s="10"/>
    </row>
    <row r="4223" spans="9:25" x14ac:dyDescent="0.25">
      <c r="I4223" s="1"/>
      <c r="K4223" s="1"/>
      <c r="R4223" s="1"/>
      <c r="W4223" s="10"/>
      <c r="Y4223" s="10"/>
    </row>
    <row r="4224" spans="9:25" x14ac:dyDescent="0.25">
      <c r="I4224" s="1"/>
      <c r="K4224" s="1"/>
      <c r="R4224" s="1"/>
      <c r="W4224" s="10"/>
      <c r="Y4224" s="10"/>
    </row>
    <row r="4225" spans="9:25" x14ac:dyDescent="0.25">
      <c r="I4225" s="1"/>
      <c r="K4225" s="1"/>
      <c r="R4225" s="1"/>
      <c r="W4225" s="10"/>
      <c r="Y4225" s="10"/>
    </row>
    <row r="4226" spans="9:25" x14ac:dyDescent="0.25">
      <c r="I4226" s="1"/>
      <c r="K4226" s="1"/>
      <c r="R4226" s="1"/>
      <c r="W4226" s="10"/>
      <c r="Y4226" s="10"/>
    </row>
    <row r="4227" spans="9:25" x14ac:dyDescent="0.25">
      <c r="I4227" s="1"/>
      <c r="K4227" s="1"/>
      <c r="R4227" s="1"/>
      <c r="W4227" s="10"/>
      <c r="Y4227" s="10"/>
    </row>
    <row r="4228" spans="9:25" x14ac:dyDescent="0.25">
      <c r="I4228" s="1"/>
      <c r="K4228" s="1"/>
      <c r="R4228" s="1"/>
      <c r="W4228" s="10"/>
      <c r="Y4228" s="10"/>
    </row>
    <row r="4229" spans="9:25" x14ac:dyDescent="0.25">
      <c r="I4229" s="1"/>
      <c r="K4229" s="1"/>
      <c r="R4229" s="1"/>
      <c r="W4229" s="10"/>
      <c r="Y4229" s="10"/>
    </row>
    <row r="4230" spans="9:25" x14ac:dyDescent="0.25">
      <c r="I4230" s="1"/>
      <c r="K4230" s="1"/>
      <c r="R4230" s="1"/>
      <c r="W4230" s="10"/>
      <c r="Y4230" s="10"/>
    </row>
    <row r="4231" spans="9:25" x14ac:dyDescent="0.25">
      <c r="I4231" s="1"/>
      <c r="K4231" s="1"/>
      <c r="R4231" s="1"/>
      <c r="W4231" s="10"/>
      <c r="Y4231" s="10"/>
    </row>
    <row r="4232" spans="9:25" x14ac:dyDescent="0.25">
      <c r="I4232" s="1"/>
      <c r="K4232" s="1"/>
      <c r="R4232" s="1"/>
      <c r="W4232" s="10"/>
      <c r="Y4232" s="10"/>
    </row>
    <row r="4233" spans="9:25" x14ac:dyDescent="0.25">
      <c r="I4233" s="1"/>
      <c r="K4233" s="1"/>
      <c r="R4233" s="1"/>
      <c r="W4233" s="10"/>
      <c r="Y4233" s="10"/>
    </row>
    <row r="4234" spans="9:25" x14ac:dyDescent="0.25">
      <c r="I4234" s="1"/>
      <c r="K4234" s="1"/>
      <c r="R4234" s="1"/>
      <c r="W4234" s="10"/>
      <c r="Y4234" s="10"/>
    </row>
    <row r="4235" spans="9:25" x14ac:dyDescent="0.25">
      <c r="I4235" s="1"/>
      <c r="K4235" s="1"/>
      <c r="R4235" s="1"/>
      <c r="W4235" s="10"/>
      <c r="Y4235" s="10"/>
    </row>
    <row r="4236" spans="9:25" x14ac:dyDescent="0.25">
      <c r="I4236" s="1"/>
      <c r="K4236" s="1"/>
      <c r="R4236" s="1"/>
      <c r="W4236" s="10"/>
      <c r="Y4236" s="10"/>
    </row>
    <row r="4237" spans="9:25" x14ac:dyDescent="0.25">
      <c r="I4237" s="1"/>
      <c r="K4237" s="1"/>
      <c r="R4237" s="1"/>
      <c r="W4237" s="10"/>
      <c r="Y4237" s="10"/>
    </row>
    <row r="4238" spans="9:25" x14ac:dyDescent="0.25">
      <c r="I4238" s="1"/>
      <c r="K4238" s="1"/>
      <c r="R4238" s="1"/>
      <c r="W4238" s="10"/>
      <c r="Y4238" s="10"/>
    </row>
    <row r="4239" spans="9:25" x14ac:dyDescent="0.25">
      <c r="I4239" s="1"/>
      <c r="K4239" s="1"/>
      <c r="R4239" s="1"/>
      <c r="W4239" s="10"/>
      <c r="Y4239" s="10"/>
    </row>
    <row r="4240" spans="9:25" x14ac:dyDescent="0.25">
      <c r="I4240" s="1"/>
      <c r="K4240" s="1"/>
      <c r="R4240" s="1"/>
      <c r="W4240" s="10"/>
      <c r="Y4240" s="10"/>
    </row>
    <row r="4241" spans="9:25" x14ac:dyDescent="0.25">
      <c r="I4241" s="1"/>
      <c r="K4241" s="1"/>
      <c r="R4241" s="1"/>
      <c r="W4241" s="10"/>
      <c r="Y4241" s="10"/>
    </row>
    <row r="4242" spans="9:25" x14ac:dyDescent="0.25">
      <c r="I4242" s="1"/>
      <c r="K4242" s="1"/>
      <c r="R4242" s="1"/>
      <c r="W4242" s="10"/>
      <c r="Y4242" s="10"/>
    </row>
    <row r="4243" spans="9:25" x14ac:dyDescent="0.25">
      <c r="I4243" s="1"/>
      <c r="K4243" s="1"/>
      <c r="R4243" s="1"/>
      <c r="W4243" s="10"/>
      <c r="Y4243" s="10"/>
    </row>
    <row r="4244" spans="9:25" x14ac:dyDescent="0.25">
      <c r="I4244" s="1"/>
      <c r="K4244" s="1"/>
      <c r="R4244" s="1"/>
      <c r="W4244" s="10"/>
      <c r="Y4244" s="10"/>
    </row>
    <row r="4245" spans="9:25" x14ac:dyDescent="0.25">
      <c r="I4245" s="1"/>
      <c r="K4245" s="1"/>
      <c r="R4245" s="1"/>
      <c r="W4245" s="10"/>
      <c r="Y4245" s="10"/>
    </row>
    <row r="4246" spans="9:25" x14ac:dyDescent="0.25">
      <c r="I4246" s="1"/>
      <c r="K4246" s="1"/>
      <c r="R4246" s="1"/>
      <c r="W4246" s="10"/>
      <c r="Y4246" s="10"/>
    </row>
    <row r="4247" spans="9:25" x14ac:dyDescent="0.25">
      <c r="I4247" s="1"/>
      <c r="K4247" s="1"/>
      <c r="R4247" s="1"/>
      <c r="W4247" s="10"/>
      <c r="Y4247" s="10"/>
    </row>
    <row r="4248" spans="9:25" x14ac:dyDescent="0.25">
      <c r="I4248" s="1"/>
      <c r="K4248" s="1"/>
      <c r="R4248" s="1"/>
      <c r="W4248" s="10"/>
      <c r="Y4248" s="10"/>
    </row>
    <row r="4249" spans="9:25" x14ac:dyDescent="0.25">
      <c r="I4249" s="1"/>
      <c r="K4249" s="1"/>
      <c r="R4249" s="1"/>
      <c r="W4249" s="10"/>
      <c r="Y4249" s="10"/>
    </row>
    <row r="4250" spans="9:25" x14ac:dyDescent="0.25">
      <c r="I4250" s="1"/>
      <c r="K4250" s="1"/>
      <c r="R4250" s="1"/>
      <c r="W4250" s="10"/>
      <c r="Y4250" s="10"/>
    </row>
    <row r="4251" spans="9:25" x14ac:dyDescent="0.25">
      <c r="I4251" s="1"/>
      <c r="K4251" s="1"/>
      <c r="R4251" s="1"/>
      <c r="W4251" s="10"/>
      <c r="Y4251" s="10"/>
    </row>
    <row r="4252" spans="9:25" x14ac:dyDescent="0.25">
      <c r="I4252" s="1"/>
      <c r="K4252" s="1"/>
      <c r="R4252" s="1"/>
      <c r="W4252" s="10"/>
      <c r="Y4252" s="10"/>
    </row>
    <row r="4253" spans="9:25" x14ac:dyDescent="0.25">
      <c r="I4253" s="1"/>
      <c r="K4253" s="1"/>
      <c r="R4253" s="1"/>
      <c r="W4253" s="10"/>
      <c r="Y4253" s="10"/>
    </row>
    <row r="4254" spans="9:25" x14ac:dyDescent="0.25">
      <c r="I4254" s="1"/>
      <c r="K4254" s="1"/>
      <c r="R4254" s="1"/>
      <c r="W4254" s="10"/>
      <c r="Y4254" s="10"/>
    </row>
    <row r="4255" spans="9:25" x14ac:dyDescent="0.25">
      <c r="I4255" s="1"/>
      <c r="K4255" s="1"/>
      <c r="R4255" s="1"/>
      <c r="W4255" s="10"/>
      <c r="Y4255" s="10"/>
    </row>
    <row r="4256" spans="9:25" x14ac:dyDescent="0.25">
      <c r="I4256" s="1"/>
      <c r="K4256" s="1"/>
      <c r="R4256" s="1"/>
      <c r="W4256" s="10"/>
      <c r="Y4256" s="10"/>
    </row>
    <row r="4257" spans="9:25" x14ac:dyDescent="0.25">
      <c r="I4257" s="1"/>
      <c r="K4257" s="1"/>
      <c r="R4257" s="1"/>
      <c r="W4257" s="10"/>
      <c r="Y4257" s="10"/>
    </row>
    <row r="4258" spans="9:25" x14ac:dyDescent="0.25">
      <c r="I4258" s="1"/>
      <c r="K4258" s="1"/>
      <c r="R4258" s="1"/>
      <c r="W4258" s="10"/>
      <c r="Y4258" s="10"/>
    </row>
    <row r="4259" spans="9:25" x14ac:dyDescent="0.25">
      <c r="I4259" s="1"/>
      <c r="K4259" s="1"/>
      <c r="R4259" s="1"/>
      <c r="W4259" s="10"/>
      <c r="Y4259" s="10"/>
    </row>
    <row r="4260" spans="9:25" x14ac:dyDescent="0.25">
      <c r="I4260" s="1"/>
      <c r="K4260" s="1"/>
      <c r="R4260" s="1"/>
      <c r="W4260" s="10"/>
      <c r="Y4260" s="10"/>
    </row>
    <row r="4261" spans="9:25" x14ac:dyDescent="0.25">
      <c r="I4261" s="1"/>
      <c r="K4261" s="1"/>
      <c r="R4261" s="1"/>
      <c r="W4261" s="10"/>
      <c r="Y4261" s="10"/>
    </row>
    <row r="4262" spans="9:25" x14ac:dyDescent="0.25">
      <c r="I4262" s="1"/>
      <c r="K4262" s="1"/>
      <c r="R4262" s="1"/>
      <c r="W4262" s="10"/>
      <c r="Y4262" s="10"/>
    </row>
    <row r="4263" spans="9:25" x14ac:dyDescent="0.25">
      <c r="I4263" s="1"/>
      <c r="K4263" s="1"/>
      <c r="R4263" s="1"/>
      <c r="W4263" s="10"/>
      <c r="Y4263" s="10"/>
    </row>
    <row r="4264" spans="9:25" x14ac:dyDescent="0.25">
      <c r="I4264" s="1"/>
      <c r="K4264" s="1"/>
      <c r="R4264" s="1"/>
      <c r="W4264" s="10"/>
      <c r="Y4264" s="10"/>
    </row>
    <row r="4265" spans="9:25" x14ac:dyDescent="0.25">
      <c r="I4265" s="1"/>
      <c r="K4265" s="1"/>
      <c r="R4265" s="1"/>
      <c r="W4265" s="10"/>
      <c r="Y4265" s="10"/>
    </row>
    <row r="4266" spans="9:25" x14ac:dyDescent="0.25">
      <c r="I4266" s="1"/>
      <c r="K4266" s="1"/>
      <c r="R4266" s="1"/>
      <c r="W4266" s="10"/>
      <c r="Y4266" s="10"/>
    </row>
    <row r="4267" spans="9:25" x14ac:dyDescent="0.25">
      <c r="I4267" s="1"/>
      <c r="K4267" s="1"/>
      <c r="R4267" s="1"/>
      <c r="W4267" s="10"/>
      <c r="Y4267" s="10"/>
    </row>
    <row r="4268" spans="9:25" x14ac:dyDescent="0.25">
      <c r="I4268" s="1"/>
      <c r="K4268" s="1"/>
      <c r="R4268" s="1"/>
      <c r="W4268" s="10"/>
      <c r="Y4268" s="10"/>
    </row>
    <row r="4269" spans="9:25" x14ac:dyDescent="0.25">
      <c r="I4269" s="1"/>
      <c r="K4269" s="1"/>
      <c r="R4269" s="1"/>
      <c r="W4269" s="10"/>
      <c r="Y4269" s="10"/>
    </row>
    <row r="4270" spans="9:25" x14ac:dyDescent="0.25">
      <c r="I4270" s="1"/>
      <c r="K4270" s="1"/>
      <c r="R4270" s="1"/>
      <c r="W4270" s="10"/>
      <c r="Y4270" s="10"/>
    </row>
    <row r="4271" spans="9:25" x14ac:dyDescent="0.25">
      <c r="I4271" s="1"/>
      <c r="K4271" s="1"/>
      <c r="R4271" s="1"/>
      <c r="W4271" s="10"/>
      <c r="Y4271" s="10"/>
    </row>
    <row r="4272" spans="9:25" x14ac:dyDescent="0.25">
      <c r="I4272" s="1"/>
      <c r="K4272" s="1"/>
      <c r="R4272" s="1"/>
      <c r="W4272" s="10"/>
      <c r="Y4272" s="10"/>
    </row>
    <row r="4273" spans="9:25" x14ac:dyDescent="0.25">
      <c r="I4273" s="1"/>
      <c r="K4273" s="1"/>
      <c r="R4273" s="1"/>
      <c r="W4273" s="10"/>
      <c r="Y4273" s="10"/>
    </row>
    <row r="4274" spans="9:25" x14ac:dyDescent="0.25">
      <c r="I4274" s="1"/>
      <c r="K4274" s="1"/>
      <c r="R4274" s="1"/>
      <c r="W4274" s="10"/>
      <c r="Y4274" s="10"/>
    </row>
    <row r="4275" spans="9:25" x14ac:dyDescent="0.25">
      <c r="I4275" s="1"/>
      <c r="K4275" s="1"/>
      <c r="R4275" s="1"/>
      <c r="W4275" s="10"/>
      <c r="Y4275" s="10"/>
    </row>
    <row r="4276" spans="9:25" x14ac:dyDescent="0.25">
      <c r="I4276" s="1"/>
      <c r="K4276" s="1"/>
      <c r="R4276" s="1"/>
      <c r="W4276" s="10"/>
      <c r="Y4276" s="10"/>
    </row>
    <row r="4277" spans="9:25" x14ac:dyDescent="0.25">
      <c r="I4277" s="1"/>
      <c r="K4277" s="1"/>
      <c r="R4277" s="1"/>
      <c r="W4277" s="10"/>
      <c r="Y4277" s="10"/>
    </row>
    <row r="4278" spans="9:25" x14ac:dyDescent="0.25">
      <c r="I4278" s="1"/>
      <c r="K4278" s="1"/>
      <c r="R4278" s="1"/>
      <c r="W4278" s="10"/>
      <c r="Y4278" s="10"/>
    </row>
    <row r="4279" spans="9:25" x14ac:dyDescent="0.25">
      <c r="I4279" s="1"/>
      <c r="K4279" s="1"/>
      <c r="R4279" s="1"/>
      <c r="W4279" s="10"/>
      <c r="Y4279" s="10"/>
    </row>
    <row r="4280" spans="9:25" x14ac:dyDescent="0.25">
      <c r="I4280" s="1"/>
      <c r="K4280" s="1"/>
      <c r="R4280" s="1"/>
      <c r="W4280" s="10"/>
      <c r="Y4280" s="10"/>
    </row>
    <row r="4281" spans="9:25" x14ac:dyDescent="0.25">
      <c r="I4281" s="1"/>
      <c r="K4281" s="1"/>
      <c r="R4281" s="1"/>
      <c r="W4281" s="10"/>
      <c r="Y4281" s="10"/>
    </row>
    <row r="4282" spans="9:25" x14ac:dyDescent="0.25">
      <c r="I4282" s="1"/>
      <c r="K4282" s="1"/>
      <c r="R4282" s="1"/>
      <c r="W4282" s="10"/>
      <c r="Y4282" s="10"/>
    </row>
    <row r="4283" spans="9:25" x14ac:dyDescent="0.25">
      <c r="I4283" s="1"/>
      <c r="K4283" s="1"/>
      <c r="R4283" s="1"/>
      <c r="W4283" s="10"/>
      <c r="Y4283" s="10"/>
    </row>
    <row r="4284" spans="9:25" x14ac:dyDescent="0.25">
      <c r="I4284" s="1"/>
      <c r="K4284" s="1"/>
      <c r="R4284" s="1"/>
      <c r="W4284" s="10"/>
      <c r="Y4284" s="10"/>
    </row>
    <row r="4285" spans="9:25" x14ac:dyDescent="0.25">
      <c r="I4285" s="1"/>
      <c r="K4285" s="1"/>
      <c r="R4285" s="1"/>
      <c r="W4285" s="10"/>
      <c r="Y4285" s="10"/>
    </row>
    <row r="4286" spans="9:25" x14ac:dyDescent="0.25">
      <c r="I4286" s="1"/>
      <c r="K4286" s="1"/>
      <c r="R4286" s="1"/>
      <c r="W4286" s="10"/>
      <c r="Y4286" s="10"/>
    </row>
    <row r="4287" spans="9:25" x14ac:dyDescent="0.25">
      <c r="I4287" s="1"/>
      <c r="K4287" s="1"/>
      <c r="R4287" s="1"/>
      <c r="W4287" s="10"/>
      <c r="Y4287" s="10"/>
    </row>
    <row r="4288" spans="9:25" x14ac:dyDescent="0.25">
      <c r="I4288" s="1"/>
      <c r="K4288" s="1"/>
      <c r="R4288" s="1"/>
      <c r="W4288" s="10"/>
      <c r="Y4288" s="10"/>
    </row>
    <row r="4289" spans="9:25" x14ac:dyDescent="0.25">
      <c r="I4289" s="1"/>
      <c r="K4289" s="1"/>
      <c r="R4289" s="1"/>
      <c r="W4289" s="10"/>
      <c r="Y4289" s="10"/>
    </row>
    <row r="4290" spans="9:25" x14ac:dyDescent="0.25">
      <c r="I4290" s="1"/>
      <c r="K4290" s="1"/>
      <c r="R4290" s="1"/>
      <c r="W4290" s="10"/>
      <c r="Y4290" s="10"/>
    </row>
    <row r="4291" spans="9:25" x14ac:dyDescent="0.25">
      <c r="I4291" s="1"/>
      <c r="K4291" s="1"/>
      <c r="R4291" s="1"/>
      <c r="W4291" s="10"/>
      <c r="Y4291" s="10"/>
    </row>
    <row r="4292" spans="9:25" x14ac:dyDescent="0.25">
      <c r="I4292" s="1"/>
      <c r="K4292" s="1"/>
      <c r="R4292" s="1"/>
      <c r="W4292" s="10"/>
      <c r="Y4292" s="10"/>
    </row>
    <row r="4293" spans="9:25" x14ac:dyDescent="0.25">
      <c r="I4293" s="1"/>
      <c r="K4293" s="1"/>
      <c r="R4293" s="1"/>
      <c r="W4293" s="10"/>
      <c r="Y4293" s="10"/>
    </row>
    <row r="4294" spans="9:25" x14ac:dyDescent="0.25">
      <c r="I4294" s="1"/>
      <c r="K4294" s="1"/>
      <c r="R4294" s="1"/>
      <c r="W4294" s="10"/>
      <c r="Y4294" s="10"/>
    </row>
    <row r="4295" spans="9:25" x14ac:dyDescent="0.25">
      <c r="I4295" s="1"/>
      <c r="K4295" s="1"/>
      <c r="R4295" s="1"/>
      <c r="W4295" s="10"/>
      <c r="Y4295" s="10"/>
    </row>
    <row r="4296" spans="9:25" x14ac:dyDescent="0.25">
      <c r="I4296" s="1"/>
      <c r="K4296" s="1"/>
      <c r="R4296" s="1"/>
      <c r="W4296" s="10"/>
      <c r="Y4296" s="10"/>
    </row>
    <row r="4297" spans="9:25" x14ac:dyDescent="0.25">
      <c r="I4297" s="1"/>
      <c r="K4297" s="1"/>
      <c r="R4297" s="1"/>
      <c r="W4297" s="10"/>
      <c r="Y4297" s="10"/>
    </row>
    <row r="4298" spans="9:25" x14ac:dyDescent="0.25">
      <c r="I4298" s="1"/>
      <c r="K4298" s="1"/>
      <c r="R4298" s="1"/>
      <c r="W4298" s="10"/>
      <c r="Y4298" s="10"/>
    </row>
    <row r="4299" spans="9:25" x14ac:dyDescent="0.25">
      <c r="I4299" s="1"/>
      <c r="K4299" s="1"/>
      <c r="R4299" s="1"/>
      <c r="W4299" s="10"/>
      <c r="Y4299" s="10"/>
    </row>
    <row r="4300" spans="9:25" x14ac:dyDescent="0.25">
      <c r="I4300" s="1"/>
      <c r="K4300" s="1"/>
      <c r="R4300" s="1"/>
      <c r="W4300" s="10"/>
      <c r="Y4300" s="10"/>
    </row>
    <row r="4301" spans="9:25" x14ac:dyDescent="0.25">
      <c r="I4301" s="1"/>
      <c r="K4301" s="1"/>
      <c r="R4301" s="1"/>
      <c r="W4301" s="10"/>
      <c r="Y4301" s="10"/>
    </row>
    <row r="4302" spans="9:25" x14ac:dyDescent="0.25">
      <c r="I4302" s="1"/>
      <c r="K4302" s="1"/>
      <c r="R4302" s="1"/>
      <c r="W4302" s="10"/>
      <c r="Y4302" s="10"/>
    </row>
    <row r="4303" spans="9:25" x14ac:dyDescent="0.25">
      <c r="I4303" s="1"/>
      <c r="K4303" s="1"/>
      <c r="R4303" s="1"/>
      <c r="W4303" s="10"/>
      <c r="Y4303" s="10"/>
    </row>
    <row r="4304" spans="9:25" x14ac:dyDescent="0.25">
      <c r="I4304" s="1"/>
      <c r="K4304" s="1"/>
      <c r="R4304" s="1"/>
      <c r="W4304" s="10"/>
      <c r="Y4304" s="10"/>
    </row>
    <row r="4305" spans="9:25" x14ac:dyDescent="0.25">
      <c r="I4305" s="1"/>
      <c r="K4305" s="1"/>
      <c r="R4305" s="1"/>
      <c r="W4305" s="10"/>
      <c r="Y4305" s="10"/>
    </row>
    <row r="4306" spans="9:25" x14ac:dyDescent="0.25">
      <c r="I4306" s="1"/>
      <c r="K4306" s="1"/>
      <c r="R4306" s="1"/>
      <c r="W4306" s="10"/>
      <c r="Y4306" s="10"/>
    </row>
    <row r="4307" spans="9:25" x14ac:dyDescent="0.25">
      <c r="I4307" s="1"/>
      <c r="K4307" s="1"/>
      <c r="R4307" s="1"/>
      <c r="W4307" s="10"/>
      <c r="Y4307" s="10"/>
    </row>
    <row r="4308" spans="9:25" x14ac:dyDescent="0.25">
      <c r="I4308" s="1"/>
      <c r="K4308" s="1"/>
      <c r="R4308" s="1"/>
      <c r="W4308" s="10"/>
      <c r="Y4308" s="10"/>
    </row>
    <row r="4309" spans="9:25" x14ac:dyDescent="0.25">
      <c r="I4309" s="1"/>
      <c r="K4309" s="1"/>
      <c r="R4309" s="1"/>
      <c r="W4309" s="10"/>
      <c r="Y4309" s="10"/>
    </row>
    <row r="4310" spans="9:25" x14ac:dyDescent="0.25">
      <c r="I4310" s="1"/>
      <c r="K4310" s="1"/>
      <c r="R4310" s="1"/>
      <c r="W4310" s="10"/>
      <c r="Y4310" s="10"/>
    </row>
    <row r="4311" spans="9:25" x14ac:dyDescent="0.25">
      <c r="I4311" s="1"/>
      <c r="K4311" s="1"/>
      <c r="R4311" s="1"/>
      <c r="W4311" s="10"/>
      <c r="Y4311" s="10"/>
    </row>
    <row r="4312" spans="9:25" x14ac:dyDescent="0.25">
      <c r="I4312" s="1"/>
      <c r="K4312" s="1"/>
      <c r="R4312" s="1"/>
      <c r="W4312" s="10"/>
      <c r="Y4312" s="10"/>
    </row>
    <row r="4313" spans="9:25" x14ac:dyDescent="0.25">
      <c r="I4313" s="1"/>
      <c r="K4313" s="1"/>
      <c r="R4313" s="1"/>
      <c r="W4313" s="10"/>
      <c r="Y4313" s="10"/>
    </row>
    <row r="4314" spans="9:25" x14ac:dyDescent="0.25">
      <c r="I4314" s="1"/>
      <c r="K4314" s="1"/>
      <c r="R4314" s="1"/>
      <c r="W4314" s="10"/>
      <c r="Y4314" s="10"/>
    </row>
    <row r="4315" spans="9:25" x14ac:dyDescent="0.25">
      <c r="I4315" s="1"/>
      <c r="K4315" s="1"/>
      <c r="R4315" s="1"/>
      <c r="W4315" s="10"/>
      <c r="Y4315" s="10"/>
    </row>
    <row r="4316" spans="9:25" x14ac:dyDescent="0.25">
      <c r="I4316" s="1"/>
      <c r="K4316" s="1"/>
      <c r="R4316" s="1"/>
      <c r="W4316" s="10"/>
      <c r="Y4316" s="10"/>
    </row>
    <row r="4317" spans="9:25" x14ac:dyDescent="0.25">
      <c r="I4317" s="1"/>
      <c r="K4317" s="1"/>
      <c r="R4317" s="1"/>
      <c r="W4317" s="10"/>
      <c r="Y4317" s="10"/>
    </row>
    <row r="4318" spans="9:25" x14ac:dyDescent="0.25">
      <c r="I4318" s="1"/>
      <c r="K4318" s="1"/>
      <c r="R4318" s="1"/>
      <c r="W4318" s="10"/>
      <c r="Y4318" s="10"/>
    </row>
    <row r="4319" spans="9:25" x14ac:dyDescent="0.25">
      <c r="I4319" s="1"/>
      <c r="K4319" s="1"/>
      <c r="R4319" s="1"/>
      <c r="W4319" s="10"/>
      <c r="Y4319" s="10"/>
    </row>
    <row r="4320" spans="9:25" x14ac:dyDescent="0.25">
      <c r="I4320" s="1"/>
      <c r="K4320" s="1"/>
      <c r="R4320" s="1"/>
      <c r="W4320" s="10"/>
      <c r="Y4320" s="10"/>
    </row>
    <row r="4321" spans="9:25" x14ac:dyDescent="0.25">
      <c r="I4321" s="1"/>
      <c r="K4321" s="1"/>
      <c r="R4321" s="1"/>
      <c r="W4321" s="10"/>
      <c r="Y4321" s="10"/>
    </row>
    <row r="4322" spans="9:25" x14ac:dyDescent="0.25">
      <c r="I4322" s="1"/>
      <c r="K4322" s="1"/>
      <c r="R4322" s="1"/>
      <c r="W4322" s="10"/>
      <c r="Y4322" s="10"/>
    </row>
    <row r="4323" spans="9:25" x14ac:dyDescent="0.25">
      <c r="I4323" s="1"/>
      <c r="K4323" s="1"/>
      <c r="R4323" s="1"/>
      <c r="W4323" s="10"/>
      <c r="Y4323" s="10"/>
    </row>
    <row r="4324" spans="9:25" x14ac:dyDescent="0.25">
      <c r="I4324" s="1"/>
      <c r="K4324" s="1"/>
      <c r="R4324" s="1"/>
      <c r="W4324" s="10"/>
      <c r="Y4324" s="10"/>
    </row>
    <row r="4325" spans="9:25" x14ac:dyDescent="0.25">
      <c r="I4325" s="1"/>
      <c r="K4325" s="1"/>
      <c r="R4325" s="1"/>
      <c r="W4325" s="10"/>
      <c r="Y4325" s="10"/>
    </row>
    <row r="4326" spans="9:25" x14ac:dyDescent="0.25">
      <c r="I4326" s="1"/>
      <c r="K4326" s="1"/>
      <c r="R4326" s="1"/>
      <c r="W4326" s="10"/>
      <c r="Y4326" s="10"/>
    </row>
    <row r="4327" spans="9:25" x14ac:dyDescent="0.25">
      <c r="I4327" s="1"/>
      <c r="K4327" s="1"/>
      <c r="R4327" s="1"/>
      <c r="W4327" s="10"/>
      <c r="Y4327" s="10"/>
    </row>
    <row r="4328" spans="9:25" x14ac:dyDescent="0.25">
      <c r="I4328" s="1"/>
      <c r="K4328" s="1"/>
      <c r="R4328" s="1"/>
      <c r="W4328" s="10"/>
      <c r="Y4328" s="10"/>
    </row>
    <row r="4329" spans="9:25" x14ac:dyDescent="0.25">
      <c r="I4329" s="1"/>
      <c r="K4329" s="1"/>
      <c r="R4329" s="1"/>
      <c r="W4329" s="10"/>
      <c r="Y4329" s="10"/>
    </row>
    <row r="4330" spans="9:25" x14ac:dyDescent="0.25">
      <c r="I4330" s="1"/>
      <c r="K4330" s="1"/>
      <c r="R4330" s="1"/>
      <c r="W4330" s="10"/>
      <c r="Y4330" s="10"/>
    </row>
    <row r="4331" spans="9:25" x14ac:dyDescent="0.25">
      <c r="I4331" s="1"/>
      <c r="K4331" s="1"/>
      <c r="R4331" s="1"/>
      <c r="W4331" s="10"/>
      <c r="Y4331" s="10"/>
    </row>
    <row r="4332" spans="9:25" x14ac:dyDescent="0.25">
      <c r="I4332" s="1"/>
      <c r="K4332" s="1"/>
      <c r="R4332" s="1"/>
      <c r="W4332" s="10"/>
      <c r="Y4332" s="10"/>
    </row>
    <row r="4333" spans="9:25" x14ac:dyDescent="0.25">
      <c r="I4333" s="1"/>
      <c r="K4333" s="1"/>
      <c r="R4333" s="1"/>
      <c r="W4333" s="10"/>
      <c r="Y4333" s="10"/>
    </row>
    <row r="4334" spans="9:25" x14ac:dyDescent="0.25">
      <c r="I4334" s="1"/>
      <c r="K4334" s="1"/>
      <c r="R4334" s="1"/>
      <c r="W4334" s="10"/>
      <c r="Y4334" s="10"/>
    </row>
    <row r="4335" spans="9:25" x14ac:dyDescent="0.25">
      <c r="I4335" s="1"/>
      <c r="K4335" s="1"/>
      <c r="R4335" s="1"/>
      <c r="W4335" s="10"/>
      <c r="Y4335" s="10"/>
    </row>
    <row r="4336" spans="9:25" x14ac:dyDescent="0.25">
      <c r="I4336" s="1"/>
      <c r="K4336" s="1"/>
      <c r="R4336" s="1"/>
      <c r="W4336" s="10"/>
      <c r="Y4336" s="10"/>
    </row>
    <row r="4337" spans="9:25" x14ac:dyDescent="0.25">
      <c r="I4337" s="1"/>
      <c r="K4337" s="1"/>
      <c r="R4337" s="1"/>
      <c r="W4337" s="10"/>
      <c r="Y4337" s="10"/>
    </row>
    <row r="4338" spans="9:25" x14ac:dyDescent="0.25">
      <c r="I4338" s="1"/>
      <c r="K4338" s="1"/>
      <c r="R4338" s="1"/>
      <c r="W4338" s="10"/>
      <c r="Y4338" s="10"/>
    </row>
    <row r="4339" spans="9:25" x14ac:dyDescent="0.25">
      <c r="I4339" s="1"/>
      <c r="K4339" s="1"/>
      <c r="R4339" s="1"/>
      <c r="W4339" s="10"/>
      <c r="Y4339" s="10"/>
    </row>
    <row r="4340" spans="9:25" x14ac:dyDescent="0.25">
      <c r="I4340" s="1"/>
      <c r="K4340" s="1"/>
      <c r="R4340" s="1"/>
      <c r="W4340" s="10"/>
      <c r="Y4340" s="10"/>
    </row>
    <row r="4341" spans="9:25" x14ac:dyDescent="0.25">
      <c r="I4341" s="1"/>
      <c r="K4341" s="1"/>
      <c r="R4341" s="1"/>
      <c r="W4341" s="10"/>
      <c r="Y4341" s="10"/>
    </row>
    <row r="4342" spans="9:25" x14ac:dyDescent="0.25">
      <c r="I4342" s="1"/>
      <c r="K4342" s="1"/>
      <c r="R4342" s="1"/>
      <c r="W4342" s="10"/>
      <c r="Y4342" s="10"/>
    </row>
    <row r="4343" spans="9:25" x14ac:dyDescent="0.25">
      <c r="I4343" s="1"/>
      <c r="K4343" s="1"/>
      <c r="R4343" s="1"/>
      <c r="W4343" s="10"/>
      <c r="Y4343" s="10"/>
    </row>
    <row r="4344" spans="9:25" x14ac:dyDescent="0.25">
      <c r="I4344" s="1"/>
      <c r="K4344" s="1"/>
      <c r="R4344" s="1"/>
      <c r="W4344" s="10"/>
      <c r="Y4344" s="10"/>
    </row>
    <row r="4345" spans="9:25" x14ac:dyDescent="0.25">
      <c r="I4345" s="1"/>
      <c r="K4345" s="1"/>
      <c r="R4345" s="1"/>
      <c r="W4345" s="10"/>
      <c r="Y4345" s="10"/>
    </row>
    <row r="4346" spans="9:25" x14ac:dyDescent="0.25">
      <c r="I4346" s="1"/>
      <c r="K4346" s="1"/>
      <c r="R4346" s="1"/>
      <c r="W4346" s="10"/>
      <c r="Y4346" s="10"/>
    </row>
    <row r="4347" spans="9:25" x14ac:dyDescent="0.25">
      <c r="I4347" s="1"/>
      <c r="K4347" s="1"/>
      <c r="R4347" s="1"/>
      <c r="W4347" s="10"/>
      <c r="Y4347" s="10"/>
    </row>
    <row r="4348" spans="9:25" x14ac:dyDescent="0.25">
      <c r="I4348" s="1"/>
      <c r="K4348" s="1"/>
      <c r="R4348" s="1"/>
      <c r="W4348" s="10"/>
      <c r="Y4348" s="10"/>
    </row>
    <row r="4349" spans="9:25" x14ac:dyDescent="0.25">
      <c r="I4349" s="1"/>
      <c r="K4349" s="1"/>
      <c r="R4349" s="1"/>
      <c r="W4349" s="10"/>
      <c r="Y4349" s="10"/>
    </row>
    <row r="4350" spans="9:25" x14ac:dyDescent="0.25">
      <c r="I4350" s="1"/>
      <c r="K4350" s="1"/>
      <c r="R4350" s="1"/>
      <c r="W4350" s="10"/>
      <c r="Y4350" s="10"/>
    </row>
    <row r="4351" spans="9:25" x14ac:dyDescent="0.25">
      <c r="I4351" s="1"/>
      <c r="K4351" s="1"/>
      <c r="R4351" s="1"/>
      <c r="W4351" s="10"/>
      <c r="Y4351" s="10"/>
    </row>
    <row r="4352" spans="9:25" x14ac:dyDescent="0.25">
      <c r="I4352" s="1"/>
      <c r="K4352" s="1"/>
      <c r="R4352" s="1"/>
      <c r="W4352" s="10"/>
      <c r="Y4352" s="10"/>
    </row>
    <row r="4353" spans="9:25" x14ac:dyDescent="0.25">
      <c r="I4353" s="1"/>
      <c r="K4353" s="1"/>
      <c r="R4353" s="1"/>
      <c r="W4353" s="10"/>
      <c r="Y4353" s="10"/>
    </row>
    <row r="4354" spans="9:25" x14ac:dyDescent="0.25">
      <c r="I4354" s="1"/>
      <c r="K4354" s="1"/>
      <c r="R4354" s="1"/>
      <c r="W4354" s="10"/>
      <c r="Y4354" s="10"/>
    </row>
    <row r="4355" spans="9:25" x14ac:dyDescent="0.25">
      <c r="I4355" s="1"/>
      <c r="K4355" s="1"/>
      <c r="R4355" s="1"/>
      <c r="W4355" s="10"/>
      <c r="Y4355" s="10"/>
    </row>
    <row r="4356" spans="9:25" x14ac:dyDescent="0.25">
      <c r="I4356" s="1"/>
      <c r="K4356" s="1"/>
      <c r="R4356" s="1"/>
      <c r="W4356" s="10"/>
      <c r="Y4356" s="10"/>
    </row>
    <row r="4357" spans="9:25" x14ac:dyDescent="0.25">
      <c r="I4357" s="1"/>
      <c r="K4357" s="1"/>
      <c r="R4357" s="1"/>
      <c r="W4357" s="10"/>
      <c r="Y4357" s="10"/>
    </row>
    <row r="4358" spans="9:25" x14ac:dyDescent="0.25">
      <c r="I4358" s="1"/>
      <c r="K4358" s="1"/>
      <c r="R4358" s="1"/>
      <c r="W4358" s="10"/>
      <c r="Y4358" s="10"/>
    </row>
    <row r="4359" spans="9:25" x14ac:dyDescent="0.25">
      <c r="I4359" s="1"/>
      <c r="K4359" s="1"/>
      <c r="R4359" s="1"/>
      <c r="W4359" s="10"/>
      <c r="Y4359" s="10"/>
    </row>
    <row r="4360" spans="9:25" x14ac:dyDescent="0.25">
      <c r="I4360" s="1"/>
      <c r="K4360" s="1"/>
      <c r="R4360" s="1"/>
      <c r="W4360" s="10"/>
      <c r="Y4360" s="10"/>
    </row>
    <row r="4361" spans="9:25" x14ac:dyDescent="0.25">
      <c r="I4361" s="1"/>
      <c r="K4361" s="1"/>
      <c r="R4361" s="1"/>
      <c r="W4361" s="10"/>
      <c r="Y4361" s="10"/>
    </row>
    <row r="4362" spans="9:25" x14ac:dyDescent="0.25">
      <c r="I4362" s="1"/>
      <c r="K4362" s="1"/>
      <c r="R4362" s="1"/>
      <c r="W4362" s="10"/>
      <c r="Y4362" s="10"/>
    </row>
    <row r="4363" spans="9:25" x14ac:dyDescent="0.25">
      <c r="I4363" s="1"/>
      <c r="K4363" s="1"/>
      <c r="R4363" s="1"/>
      <c r="W4363" s="10"/>
      <c r="Y4363" s="10"/>
    </row>
    <row r="4364" spans="9:25" x14ac:dyDescent="0.25">
      <c r="I4364" s="1"/>
      <c r="K4364" s="1"/>
      <c r="R4364" s="1"/>
      <c r="W4364" s="10"/>
      <c r="Y4364" s="10"/>
    </row>
    <row r="4365" spans="9:25" x14ac:dyDescent="0.25">
      <c r="I4365" s="1"/>
      <c r="K4365" s="1"/>
      <c r="R4365" s="1"/>
      <c r="W4365" s="10"/>
      <c r="Y4365" s="10"/>
    </row>
    <row r="4366" spans="9:25" x14ac:dyDescent="0.25">
      <c r="I4366" s="1"/>
      <c r="K4366" s="1"/>
      <c r="R4366" s="1"/>
      <c r="W4366" s="10"/>
      <c r="Y4366" s="10"/>
    </row>
    <row r="4367" spans="9:25" x14ac:dyDescent="0.25">
      <c r="I4367" s="1"/>
      <c r="K4367" s="1"/>
      <c r="R4367" s="1"/>
      <c r="W4367" s="10"/>
      <c r="Y4367" s="10"/>
    </row>
    <row r="4368" spans="9:25" x14ac:dyDescent="0.25">
      <c r="I4368" s="1"/>
      <c r="K4368" s="1"/>
      <c r="R4368" s="1"/>
      <c r="W4368" s="10"/>
      <c r="Y4368" s="10"/>
    </row>
    <row r="4369" spans="9:25" x14ac:dyDescent="0.25">
      <c r="I4369" s="1"/>
      <c r="K4369" s="1"/>
      <c r="R4369" s="1"/>
      <c r="W4369" s="10"/>
      <c r="Y4369" s="10"/>
    </row>
    <row r="4370" spans="9:25" x14ac:dyDescent="0.25">
      <c r="I4370" s="1"/>
      <c r="K4370" s="1"/>
      <c r="R4370" s="1"/>
      <c r="W4370" s="10"/>
      <c r="Y4370" s="10"/>
    </row>
    <row r="4371" spans="9:25" x14ac:dyDescent="0.25">
      <c r="I4371" s="1"/>
      <c r="K4371" s="1"/>
      <c r="R4371" s="1"/>
      <c r="W4371" s="10"/>
      <c r="Y4371" s="10"/>
    </row>
    <row r="4372" spans="9:25" x14ac:dyDescent="0.25">
      <c r="I4372" s="1"/>
      <c r="K4372" s="1"/>
      <c r="R4372" s="1"/>
      <c r="W4372" s="10"/>
      <c r="Y4372" s="10"/>
    </row>
    <row r="4373" spans="9:25" x14ac:dyDescent="0.25">
      <c r="I4373" s="1"/>
      <c r="K4373" s="1"/>
      <c r="R4373" s="1"/>
      <c r="W4373" s="10"/>
      <c r="Y4373" s="10"/>
    </row>
    <row r="4374" spans="9:25" x14ac:dyDescent="0.25">
      <c r="I4374" s="1"/>
      <c r="K4374" s="1"/>
      <c r="R4374" s="1"/>
      <c r="W4374" s="10"/>
      <c r="Y4374" s="10"/>
    </row>
    <row r="4375" spans="9:25" x14ac:dyDescent="0.25">
      <c r="I4375" s="1"/>
      <c r="K4375" s="1"/>
      <c r="R4375" s="1"/>
      <c r="W4375" s="10"/>
      <c r="Y4375" s="10"/>
    </row>
    <row r="4376" spans="9:25" x14ac:dyDescent="0.25">
      <c r="I4376" s="1"/>
      <c r="K4376" s="1"/>
      <c r="R4376" s="1"/>
      <c r="W4376" s="10"/>
      <c r="Y4376" s="10"/>
    </row>
    <row r="4377" spans="9:25" x14ac:dyDescent="0.25">
      <c r="I4377" s="1"/>
      <c r="K4377" s="1"/>
      <c r="R4377" s="1"/>
      <c r="W4377" s="10"/>
      <c r="Y4377" s="10"/>
    </row>
    <row r="4378" spans="9:25" x14ac:dyDescent="0.25">
      <c r="I4378" s="1"/>
      <c r="K4378" s="1"/>
      <c r="R4378" s="1"/>
      <c r="W4378" s="10"/>
      <c r="Y4378" s="10"/>
    </row>
    <row r="4379" spans="9:25" x14ac:dyDescent="0.25">
      <c r="I4379" s="1"/>
      <c r="K4379" s="1"/>
      <c r="R4379" s="1"/>
      <c r="W4379" s="10"/>
      <c r="Y4379" s="10"/>
    </row>
    <row r="4380" spans="9:25" x14ac:dyDescent="0.25">
      <c r="I4380" s="1"/>
      <c r="K4380" s="1"/>
      <c r="R4380" s="1"/>
      <c r="W4380" s="10"/>
      <c r="Y4380" s="10"/>
    </row>
    <row r="4381" spans="9:25" x14ac:dyDescent="0.25">
      <c r="I4381" s="1"/>
      <c r="K4381" s="1"/>
      <c r="R4381" s="1"/>
      <c r="W4381" s="10"/>
      <c r="Y4381" s="10"/>
    </row>
    <row r="4382" spans="9:25" x14ac:dyDescent="0.25">
      <c r="I4382" s="1"/>
      <c r="K4382" s="1"/>
      <c r="R4382" s="1"/>
      <c r="W4382" s="10"/>
      <c r="Y4382" s="10"/>
    </row>
    <row r="4383" spans="9:25" x14ac:dyDescent="0.25">
      <c r="I4383" s="1"/>
      <c r="K4383" s="1"/>
      <c r="R4383" s="1"/>
      <c r="W4383" s="10"/>
      <c r="Y4383" s="10"/>
    </row>
    <row r="4384" spans="9:25" x14ac:dyDescent="0.25">
      <c r="I4384" s="1"/>
      <c r="K4384" s="1"/>
      <c r="R4384" s="1"/>
      <c r="W4384" s="10"/>
      <c r="Y4384" s="10"/>
    </row>
    <row r="4385" spans="9:25" x14ac:dyDescent="0.25">
      <c r="I4385" s="1"/>
      <c r="K4385" s="1"/>
      <c r="R4385" s="1"/>
      <c r="W4385" s="10"/>
      <c r="Y4385" s="10"/>
    </row>
    <row r="4386" spans="9:25" x14ac:dyDescent="0.25">
      <c r="I4386" s="1"/>
      <c r="K4386" s="1"/>
      <c r="R4386" s="1"/>
      <c r="W4386" s="10"/>
      <c r="Y4386" s="10"/>
    </row>
    <row r="4387" spans="9:25" x14ac:dyDescent="0.25">
      <c r="I4387" s="1"/>
      <c r="K4387" s="1"/>
      <c r="R4387" s="1"/>
      <c r="W4387" s="10"/>
      <c r="Y4387" s="10"/>
    </row>
    <row r="4388" spans="9:25" x14ac:dyDescent="0.25">
      <c r="I4388" s="1"/>
      <c r="K4388" s="1"/>
      <c r="R4388" s="1"/>
      <c r="W4388" s="10"/>
      <c r="Y4388" s="10"/>
    </row>
    <row r="4389" spans="9:25" x14ac:dyDescent="0.25">
      <c r="I4389" s="1"/>
      <c r="K4389" s="1"/>
      <c r="R4389" s="1"/>
      <c r="W4389" s="10"/>
      <c r="Y4389" s="10"/>
    </row>
    <row r="4390" spans="9:25" x14ac:dyDescent="0.25">
      <c r="I4390" s="1"/>
      <c r="K4390" s="1"/>
      <c r="R4390" s="1"/>
      <c r="W4390" s="10"/>
      <c r="Y4390" s="10"/>
    </row>
    <row r="4391" spans="9:25" x14ac:dyDescent="0.25">
      <c r="I4391" s="1"/>
      <c r="K4391" s="1"/>
      <c r="R4391" s="1"/>
      <c r="W4391" s="10"/>
      <c r="Y4391" s="10"/>
    </row>
    <row r="4392" spans="9:25" x14ac:dyDescent="0.25">
      <c r="I4392" s="1"/>
      <c r="K4392" s="1"/>
      <c r="R4392" s="1"/>
      <c r="W4392" s="10"/>
      <c r="Y4392" s="10"/>
    </row>
    <row r="4393" spans="9:25" x14ac:dyDescent="0.25">
      <c r="I4393" s="1"/>
      <c r="K4393" s="1"/>
      <c r="R4393" s="1"/>
      <c r="W4393" s="10"/>
      <c r="Y4393" s="10"/>
    </row>
    <row r="4394" spans="9:25" x14ac:dyDescent="0.25">
      <c r="I4394" s="1"/>
      <c r="K4394" s="1"/>
      <c r="R4394" s="1"/>
      <c r="W4394" s="10"/>
      <c r="Y4394" s="10"/>
    </row>
    <row r="4395" spans="9:25" x14ac:dyDescent="0.25">
      <c r="I4395" s="1"/>
      <c r="K4395" s="1"/>
      <c r="R4395" s="1"/>
      <c r="W4395" s="10"/>
      <c r="Y4395" s="10"/>
    </row>
    <row r="4396" spans="9:25" x14ac:dyDescent="0.25">
      <c r="I4396" s="1"/>
      <c r="K4396" s="1"/>
      <c r="R4396" s="1"/>
      <c r="W4396" s="10"/>
      <c r="Y4396" s="10"/>
    </row>
    <row r="4397" spans="9:25" x14ac:dyDescent="0.25">
      <c r="I4397" s="1"/>
      <c r="K4397" s="1"/>
      <c r="R4397" s="1"/>
      <c r="W4397" s="10"/>
      <c r="Y4397" s="10"/>
    </row>
    <row r="4398" spans="9:25" x14ac:dyDescent="0.25">
      <c r="I4398" s="1"/>
      <c r="K4398" s="1"/>
      <c r="R4398" s="1"/>
      <c r="W4398" s="10"/>
      <c r="Y4398" s="10"/>
    </row>
    <row r="4399" spans="9:25" x14ac:dyDescent="0.25">
      <c r="I4399" s="1"/>
      <c r="K4399" s="1"/>
      <c r="R4399" s="1"/>
      <c r="W4399" s="10"/>
      <c r="Y4399" s="10"/>
    </row>
    <row r="4400" spans="9:25" x14ac:dyDescent="0.25">
      <c r="I4400" s="1"/>
      <c r="K4400" s="1"/>
      <c r="R4400" s="1"/>
      <c r="W4400" s="10"/>
      <c r="Y4400" s="10"/>
    </row>
    <row r="4401" spans="9:25" x14ac:dyDescent="0.25">
      <c r="I4401" s="1"/>
      <c r="K4401" s="1"/>
      <c r="R4401" s="1"/>
      <c r="W4401" s="10"/>
      <c r="Y4401" s="10"/>
    </row>
    <row r="4402" spans="9:25" x14ac:dyDescent="0.25">
      <c r="I4402" s="1"/>
      <c r="K4402" s="1"/>
      <c r="R4402" s="1"/>
      <c r="W4402" s="10"/>
      <c r="Y4402" s="10"/>
    </row>
    <row r="4403" spans="9:25" x14ac:dyDescent="0.25">
      <c r="I4403" s="1"/>
      <c r="K4403" s="1"/>
      <c r="R4403" s="1"/>
      <c r="W4403" s="10"/>
      <c r="Y4403" s="10"/>
    </row>
    <row r="4404" spans="9:25" x14ac:dyDescent="0.25">
      <c r="I4404" s="1"/>
      <c r="K4404" s="1"/>
      <c r="R4404" s="1"/>
      <c r="W4404" s="10"/>
      <c r="Y4404" s="10"/>
    </row>
    <row r="4405" spans="9:25" x14ac:dyDescent="0.25">
      <c r="I4405" s="1"/>
      <c r="K4405" s="1"/>
      <c r="R4405" s="1"/>
      <c r="W4405" s="10"/>
      <c r="Y4405" s="10"/>
    </row>
    <row r="4406" spans="9:25" x14ac:dyDescent="0.25">
      <c r="I4406" s="1"/>
      <c r="K4406" s="1"/>
      <c r="R4406" s="1"/>
      <c r="W4406" s="10"/>
      <c r="Y4406" s="10"/>
    </row>
    <row r="4407" spans="9:25" x14ac:dyDescent="0.25">
      <c r="I4407" s="1"/>
      <c r="K4407" s="1"/>
      <c r="R4407" s="1"/>
      <c r="W4407" s="10"/>
      <c r="Y4407" s="10"/>
    </row>
    <row r="4408" spans="9:25" x14ac:dyDescent="0.25">
      <c r="I4408" s="1"/>
      <c r="K4408" s="1"/>
      <c r="R4408" s="1"/>
      <c r="W4408" s="10"/>
      <c r="Y4408" s="10"/>
    </row>
    <row r="4409" spans="9:25" x14ac:dyDescent="0.25">
      <c r="I4409" s="1"/>
      <c r="K4409" s="1"/>
      <c r="R4409" s="1"/>
      <c r="W4409" s="10"/>
      <c r="Y4409" s="10"/>
    </row>
    <row r="4410" spans="9:25" x14ac:dyDescent="0.25">
      <c r="I4410" s="1"/>
      <c r="K4410" s="1"/>
      <c r="R4410" s="1"/>
      <c r="W4410" s="10"/>
      <c r="Y4410" s="10"/>
    </row>
    <row r="4411" spans="9:25" x14ac:dyDescent="0.25">
      <c r="I4411" s="1"/>
      <c r="K4411" s="1"/>
      <c r="R4411" s="1"/>
      <c r="W4411" s="10"/>
      <c r="Y4411" s="10"/>
    </row>
    <row r="4412" spans="9:25" x14ac:dyDescent="0.25">
      <c r="I4412" s="1"/>
      <c r="K4412" s="1"/>
      <c r="R4412" s="1"/>
      <c r="W4412" s="10"/>
      <c r="Y4412" s="10"/>
    </row>
    <row r="4413" spans="9:25" x14ac:dyDescent="0.25">
      <c r="I4413" s="1"/>
      <c r="K4413" s="1"/>
      <c r="R4413" s="1"/>
      <c r="W4413" s="10"/>
      <c r="Y4413" s="10"/>
    </row>
    <row r="4414" spans="9:25" x14ac:dyDescent="0.25">
      <c r="I4414" s="1"/>
      <c r="K4414" s="1"/>
      <c r="R4414" s="1"/>
      <c r="W4414" s="10"/>
      <c r="Y4414" s="10"/>
    </row>
    <row r="4415" spans="9:25" x14ac:dyDescent="0.25">
      <c r="I4415" s="1"/>
      <c r="K4415" s="1"/>
      <c r="R4415" s="1"/>
      <c r="W4415" s="10"/>
      <c r="Y4415" s="10"/>
    </row>
    <row r="4416" spans="9:25" x14ac:dyDescent="0.25">
      <c r="I4416" s="1"/>
      <c r="K4416" s="1"/>
      <c r="R4416" s="1"/>
      <c r="W4416" s="10"/>
      <c r="Y4416" s="10"/>
    </row>
    <row r="4417" spans="9:25" x14ac:dyDescent="0.25">
      <c r="I4417" s="1"/>
      <c r="K4417" s="1"/>
      <c r="R4417" s="1"/>
      <c r="W4417" s="10"/>
      <c r="Y4417" s="10"/>
    </row>
    <row r="4418" spans="9:25" x14ac:dyDescent="0.25">
      <c r="I4418" s="1"/>
      <c r="K4418" s="1"/>
      <c r="R4418" s="1"/>
      <c r="W4418" s="10"/>
      <c r="Y4418" s="10"/>
    </row>
    <row r="4419" spans="9:25" x14ac:dyDescent="0.25">
      <c r="I4419" s="1"/>
      <c r="K4419" s="1"/>
      <c r="R4419" s="1"/>
      <c r="W4419" s="10"/>
      <c r="Y4419" s="10"/>
    </row>
    <row r="4420" spans="9:25" x14ac:dyDescent="0.25">
      <c r="I4420" s="1"/>
      <c r="K4420" s="1"/>
      <c r="R4420" s="1"/>
      <c r="W4420" s="10"/>
      <c r="Y4420" s="10"/>
    </row>
    <row r="4421" spans="9:25" x14ac:dyDescent="0.25">
      <c r="I4421" s="1"/>
      <c r="K4421" s="1"/>
      <c r="R4421" s="1"/>
      <c r="W4421" s="10"/>
      <c r="Y4421" s="10"/>
    </row>
    <row r="4422" spans="9:25" x14ac:dyDescent="0.25">
      <c r="I4422" s="1"/>
      <c r="K4422" s="1"/>
      <c r="R4422" s="1"/>
      <c r="W4422" s="10"/>
      <c r="Y4422" s="10"/>
    </row>
    <row r="4423" spans="9:25" x14ac:dyDescent="0.25">
      <c r="I4423" s="1"/>
      <c r="K4423" s="1"/>
      <c r="R4423" s="1"/>
      <c r="W4423" s="10"/>
      <c r="Y4423" s="10"/>
    </row>
    <row r="4424" spans="9:25" x14ac:dyDescent="0.25">
      <c r="I4424" s="1"/>
      <c r="K4424" s="1"/>
      <c r="R4424" s="1"/>
      <c r="W4424" s="10"/>
      <c r="Y4424" s="10"/>
    </row>
    <row r="4425" spans="9:25" x14ac:dyDescent="0.25">
      <c r="I4425" s="1"/>
      <c r="K4425" s="1"/>
      <c r="R4425" s="1"/>
      <c r="W4425" s="10"/>
      <c r="Y4425" s="10"/>
    </row>
    <row r="4426" spans="9:25" x14ac:dyDescent="0.25">
      <c r="I4426" s="1"/>
      <c r="K4426" s="1"/>
      <c r="R4426" s="1"/>
      <c r="W4426" s="10"/>
      <c r="Y4426" s="10"/>
    </row>
    <row r="4427" spans="9:25" x14ac:dyDescent="0.25">
      <c r="I4427" s="1"/>
      <c r="K4427" s="1"/>
      <c r="R4427" s="1"/>
      <c r="W4427" s="10"/>
      <c r="Y4427" s="10"/>
    </row>
    <row r="4428" spans="9:25" x14ac:dyDescent="0.25">
      <c r="I4428" s="1"/>
      <c r="K4428" s="1"/>
      <c r="R4428" s="1"/>
      <c r="W4428" s="10"/>
      <c r="Y4428" s="10"/>
    </row>
    <row r="4429" spans="9:25" x14ac:dyDescent="0.25">
      <c r="I4429" s="1"/>
      <c r="K4429" s="1"/>
      <c r="R4429" s="1"/>
      <c r="W4429" s="10"/>
      <c r="Y4429" s="10"/>
    </row>
    <row r="4430" spans="9:25" x14ac:dyDescent="0.25">
      <c r="I4430" s="1"/>
      <c r="K4430" s="1"/>
      <c r="R4430" s="1"/>
      <c r="W4430" s="10"/>
      <c r="Y4430" s="10"/>
    </row>
    <row r="4431" spans="9:25" x14ac:dyDescent="0.25">
      <c r="I4431" s="1"/>
      <c r="K4431" s="1"/>
      <c r="R4431" s="1"/>
      <c r="W4431" s="10"/>
      <c r="Y4431" s="10"/>
    </row>
    <row r="4432" spans="9:25" x14ac:dyDescent="0.25">
      <c r="I4432" s="1"/>
      <c r="K4432" s="1"/>
      <c r="R4432" s="1"/>
      <c r="W4432" s="10"/>
      <c r="Y4432" s="10"/>
    </row>
    <row r="4433" spans="9:25" x14ac:dyDescent="0.25">
      <c r="I4433" s="1"/>
      <c r="K4433" s="1"/>
      <c r="R4433" s="1"/>
      <c r="W4433" s="10"/>
      <c r="Y4433" s="10"/>
    </row>
    <row r="4434" spans="9:25" x14ac:dyDescent="0.25">
      <c r="I4434" s="1"/>
      <c r="K4434" s="1"/>
      <c r="R4434" s="1"/>
      <c r="W4434" s="10"/>
      <c r="Y4434" s="10"/>
    </row>
    <row r="4435" spans="9:25" x14ac:dyDescent="0.25">
      <c r="I4435" s="1"/>
      <c r="K4435" s="1"/>
      <c r="R4435" s="1"/>
      <c r="W4435" s="10"/>
      <c r="Y4435" s="10"/>
    </row>
    <row r="4436" spans="9:25" x14ac:dyDescent="0.25">
      <c r="I4436" s="1"/>
      <c r="K4436" s="1"/>
      <c r="R4436" s="1"/>
      <c r="W4436" s="10"/>
      <c r="Y4436" s="10"/>
    </row>
    <row r="4437" spans="9:25" x14ac:dyDescent="0.25">
      <c r="I4437" s="1"/>
      <c r="K4437" s="1"/>
      <c r="R4437" s="1"/>
      <c r="W4437" s="10"/>
      <c r="Y4437" s="10"/>
    </row>
    <row r="4438" spans="9:25" x14ac:dyDescent="0.25">
      <c r="I4438" s="1"/>
      <c r="K4438" s="1"/>
      <c r="R4438" s="1"/>
      <c r="W4438" s="10"/>
      <c r="Y4438" s="10"/>
    </row>
    <row r="4439" spans="9:25" x14ac:dyDescent="0.25">
      <c r="I4439" s="1"/>
      <c r="K4439" s="1"/>
      <c r="R4439" s="1"/>
      <c r="W4439" s="10"/>
      <c r="Y4439" s="10"/>
    </row>
    <row r="4440" spans="9:25" x14ac:dyDescent="0.25">
      <c r="I4440" s="1"/>
      <c r="K4440" s="1"/>
      <c r="R4440" s="1"/>
      <c r="W4440" s="10"/>
      <c r="Y4440" s="10"/>
    </row>
    <row r="4441" spans="9:25" x14ac:dyDescent="0.25">
      <c r="I4441" s="1"/>
      <c r="K4441" s="1"/>
      <c r="R4441" s="1"/>
      <c r="W4441" s="10"/>
      <c r="Y4441" s="10"/>
    </row>
    <row r="4442" spans="9:25" x14ac:dyDescent="0.25">
      <c r="I4442" s="1"/>
      <c r="K4442" s="1"/>
      <c r="R4442" s="1"/>
      <c r="W4442" s="10"/>
      <c r="Y4442" s="10"/>
    </row>
    <row r="4443" spans="9:25" x14ac:dyDescent="0.25">
      <c r="I4443" s="1"/>
      <c r="K4443" s="1"/>
      <c r="R4443" s="1"/>
      <c r="W4443" s="10"/>
      <c r="Y4443" s="10"/>
    </row>
    <row r="4444" spans="9:25" x14ac:dyDescent="0.25">
      <c r="I4444" s="1"/>
      <c r="K4444" s="1"/>
      <c r="R4444" s="1"/>
      <c r="W4444" s="10"/>
      <c r="Y4444" s="10"/>
    </row>
    <row r="4445" spans="9:25" x14ac:dyDescent="0.25">
      <c r="I4445" s="1"/>
      <c r="K4445" s="1"/>
      <c r="R4445" s="1"/>
      <c r="W4445" s="10"/>
      <c r="Y4445" s="10"/>
    </row>
    <row r="4446" spans="9:25" x14ac:dyDescent="0.25">
      <c r="I4446" s="1"/>
      <c r="K4446" s="1"/>
      <c r="R4446" s="1"/>
      <c r="W4446" s="10"/>
      <c r="Y4446" s="10"/>
    </row>
    <row r="4447" spans="9:25" x14ac:dyDescent="0.25">
      <c r="I4447" s="1"/>
      <c r="K4447" s="1"/>
      <c r="R4447" s="1"/>
      <c r="W4447" s="10"/>
      <c r="Y4447" s="10"/>
    </row>
    <row r="4448" spans="9:25" x14ac:dyDescent="0.25">
      <c r="I4448" s="1"/>
      <c r="K4448" s="1"/>
      <c r="R4448" s="1"/>
      <c r="W4448" s="10"/>
      <c r="Y4448" s="10"/>
    </row>
    <row r="4449" spans="9:25" x14ac:dyDescent="0.25">
      <c r="I4449" s="1"/>
      <c r="K4449" s="1"/>
      <c r="R4449" s="1"/>
      <c r="W4449" s="10"/>
      <c r="Y4449" s="10"/>
    </row>
    <row r="4450" spans="9:25" x14ac:dyDescent="0.25">
      <c r="I4450" s="1"/>
      <c r="K4450" s="1"/>
      <c r="R4450" s="1"/>
      <c r="W4450" s="10"/>
      <c r="Y4450" s="10"/>
    </row>
    <row r="4451" spans="9:25" x14ac:dyDescent="0.25">
      <c r="I4451" s="1"/>
      <c r="K4451" s="1"/>
      <c r="R4451" s="1"/>
      <c r="W4451" s="10"/>
      <c r="Y4451" s="10"/>
    </row>
    <row r="4452" spans="9:25" x14ac:dyDescent="0.25">
      <c r="I4452" s="1"/>
      <c r="K4452" s="1"/>
      <c r="R4452" s="1"/>
      <c r="W4452" s="10"/>
      <c r="Y4452" s="10"/>
    </row>
    <row r="4453" spans="9:25" x14ac:dyDescent="0.25">
      <c r="I4453" s="1"/>
      <c r="K4453" s="1"/>
      <c r="R4453" s="1"/>
      <c r="W4453" s="10"/>
      <c r="Y4453" s="10"/>
    </row>
    <row r="4454" spans="9:25" x14ac:dyDescent="0.25">
      <c r="I4454" s="1"/>
      <c r="K4454" s="1"/>
      <c r="R4454" s="1"/>
      <c r="W4454" s="10"/>
      <c r="Y4454" s="10"/>
    </row>
    <row r="4455" spans="9:25" x14ac:dyDescent="0.25">
      <c r="I4455" s="1"/>
      <c r="K4455" s="1"/>
      <c r="R4455" s="1"/>
      <c r="W4455" s="10"/>
      <c r="Y4455" s="10"/>
    </row>
    <row r="4456" spans="9:25" x14ac:dyDescent="0.25">
      <c r="I4456" s="1"/>
      <c r="K4456" s="1"/>
      <c r="R4456" s="1"/>
      <c r="W4456" s="10"/>
      <c r="Y4456" s="10"/>
    </row>
    <row r="4457" spans="9:25" x14ac:dyDescent="0.25">
      <c r="I4457" s="1"/>
      <c r="K4457" s="1"/>
      <c r="R4457" s="1"/>
      <c r="W4457" s="10"/>
      <c r="Y4457" s="10"/>
    </row>
    <row r="4458" spans="9:25" x14ac:dyDescent="0.25">
      <c r="I4458" s="1"/>
      <c r="K4458" s="1"/>
      <c r="R4458" s="1"/>
      <c r="W4458" s="10"/>
      <c r="Y4458" s="10"/>
    </row>
    <row r="4459" spans="9:25" x14ac:dyDescent="0.25">
      <c r="I4459" s="1"/>
      <c r="K4459" s="1"/>
      <c r="R4459" s="1"/>
      <c r="W4459" s="10"/>
      <c r="Y4459" s="10"/>
    </row>
    <row r="4460" spans="9:25" x14ac:dyDescent="0.25">
      <c r="I4460" s="1"/>
      <c r="K4460" s="1"/>
      <c r="R4460" s="1"/>
      <c r="W4460" s="10"/>
      <c r="Y4460" s="10"/>
    </row>
    <row r="4461" spans="9:25" x14ac:dyDescent="0.25">
      <c r="I4461" s="1"/>
      <c r="K4461" s="1"/>
      <c r="R4461" s="1"/>
      <c r="W4461" s="10"/>
      <c r="Y4461" s="10"/>
    </row>
    <row r="4462" spans="9:25" x14ac:dyDescent="0.25">
      <c r="I4462" s="1"/>
      <c r="K4462" s="1"/>
      <c r="R4462" s="1"/>
      <c r="W4462" s="10"/>
      <c r="Y4462" s="10"/>
    </row>
    <row r="4463" spans="9:25" x14ac:dyDescent="0.25">
      <c r="I4463" s="1"/>
      <c r="K4463" s="1"/>
      <c r="R4463" s="1"/>
      <c r="W4463" s="10"/>
      <c r="Y4463" s="10"/>
    </row>
    <row r="4464" spans="9:25" x14ac:dyDescent="0.25">
      <c r="I4464" s="1"/>
      <c r="K4464" s="1"/>
      <c r="R4464" s="1"/>
      <c r="W4464" s="10"/>
      <c r="Y4464" s="10"/>
    </row>
    <row r="4465" spans="9:25" x14ac:dyDescent="0.25">
      <c r="I4465" s="1"/>
      <c r="K4465" s="1"/>
      <c r="R4465" s="1"/>
      <c r="W4465" s="10"/>
      <c r="Y4465" s="10"/>
    </row>
    <row r="4466" spans="9:25" x14ac:dyDescent="0.25">
      <c r="I4466" s="1"/>
      <c r="K4466" s="1"/>
      <c r="R4466" s="1"/>
      <c r="W4466" s="10"/>
      <c r="Y4466" s="10"/>
    </row>
    <row r="4467" spans="9:25" x14ac:dyDescent="0.25">
      <c r="I4467" s="1"/>
      <c r="K4467" s="1"/>
      <c r="R4467" s="1"/>
      <c r="W4467" s="10"/>
      <c r="Y4467" s="10"/>
    </row>
    <row r="4468" spans="9:25" x14ac:dyDescent="0.25">
      <c r="I4468" s="1"/>
      <c r="K4468" s="1"/>
      <c r="R4468" s="1"/>
      <c r="W4468" s="10"/>
      <c r="Y4468" s="10"/>
    </row>
    <row r="4469" spans="9:25" x14ac:dyDescent="0.25">
      <c r="I4469" s="1"/>
      <c r="K4469" s="1"/>
      <c r="R4469" s="1"/>
      <c r="W4469" s="10"/>
      <c r="Y4469" s="10"/>
    </row>
    <row r="4470" spans="9:25" x14ac:dyDescent="0.25">
      <c r="I4470" s="1"/>
      <c r="K4470" s="1"/>
      <c r="R4470" s="1"/>
      <c r="W4470" s="10"/>
      <c r="Y4470" s="10"/>
    </row>
    <row r="4471" spans="9:25" x14ac:dyDescent="0.25">
      <c r="I4471" s="1"/>
      <c r="K4471" s="1"/>
      <c r="R4471" s="1"/>
      <c r="W4471" s="10"/>
      <c r="Y4471" s="10"/>
    </row>
    <row r="4472" spans="9:25" x14ac:dyDescent="0.25">
      <c r="I4472" s="1"/>
      <c r="K4472" s="1"/>
      <c r="R4472" s="1"/>
      <c r="W4472" s="10"/>
      <c r="Y4472" s="10"/>
    </row>
    <row r="4473" spans="9:25" x14ac:dyDescent="0.25">
      <c r="I4473" s="1"/>
      <c r="K4473" s="1"/>
      <c r="R4473" s="1"/>
      <c r="W4473" s="10"/>
      <c r="Y4473" s="10"/>
    </row>
    <row r="4474" spans="9:25" x14ac:dyDescent="0.25">
      <c r="I4474" s="1"/>
      <c r="K4474" s="1"/>
      <c r="R4474" s="1"/>
      <c r="W4474" s="10"/>
      <c r="Y4474" s="10"/>
    </row>
    <row r="4475" spans="9:25" x14ac:dyDescent="0.25">
      <c r="I4475" s="1"/>
      <c r="K4475" s="1"/>
      <c r="R4475" s="1"/>
      <c r="W4475" s="10"/>
      <c r="Y4475" s="10"/>
    </row>
    <row r="4476" spans="9:25" x14ac:dyDescent="0.25">
      <c r="I4476" s="1"/>
      <c r="K4476" s="1"/>
      <c r="R4476" s="1"/>
      <c r="W4476" s="10"/>
      <c r="Y4476" s="10"/>
    </row>
    <row r="4477" spans="9:25" x14ac:dyDescent="0.25">
      <c r="I4477" s="1"/>
      <c r="K4477" s="1"/>
      <c r="R4477" s="1"/>
      <c r="W4477" s="10"/>
      <c r="Y4477" s="10"/>
    </row>
    <row r="4478" spans="9:25" x14ac:dyDescent="0.25">
      <c r="I4478" s="1"/>
      <c r="K4478" s="1"/>
      <c r="R4478" s="1"/>
      <c r="W4478" s="10"/>
      <c r="Y4478" s="10"/>
    </row>
    <row r="4479" spans="9:25" x14ac:dyDescent="0.25">
      <c r="I4479" s="1"/>
      <c r="K4479" s="1"/>
      <c r="R4479" s="1"/>
      <c r="W4479" s="10"/>
      <c r="Y4479" s="10"/>
    </row>
    <row r="4480" spans="9:25" x14ac:dyDescent="0.25">
      <c r="I4480" s="1"/>
      <c r="K4480" s="1"/>
      <c r="R4480" s="1"/>
      <c r="W4480" s="10"/>
      <c r="Y4480" s="10"/>
    </row>
    <row r="4481" spans="9:25" x14ac:dyDescent="0.25">
      <c r="I4481" s="1"/>
      <c r="K4481" s="1"/>
      <c r="R4481" s="1"/>
      <c r="W4481" s="10"/>
      <c r="Y4481" s="10"/>
    </row>
    <row r="4482" spans="9:25" x14ac:dyDescent="0.25">
      <c r="I4482" s="1"/>
      <c r="K4482" s="1"/>
      <c r="R4482" s="1"/>
      <c r="W4482" s="10"/>
      <c r="Y4482" s="10"/>
    </row>
    <row r="4483" spans="9:25" x14ac:dyDescent="0.25">
      <c r="I4483" s="1"/>
      <c r="K4483" s="1"/>
      <c r="R4483" s="1"/>
      <c r="W4483" s="10"/>
      <c r="Y4483" s="10"/>
    </row>
    <row r="4484" spans="9:25" x14ac:dyDescent="0.25">
      <c r="I4484" s="1"/>
      <c r="K4484" s="1"/>
      <c r="R4484" s="1"/>
      <c r="W4484" s="10"/>
      <c r="Y4484" s="10"/>
    </row>
    <row r="4485" spans="9:25" x14ac:dyDescent="0.25">
      <c r="I4485" s="1"/>
      <c r="K4485" s="1"/>
      <c r="R4485" s="1"/>
      <c r="W4485" s="10"/>
      <c r="Y4485" s="10"/>
    </row>
    <row r="4486" spans="9:25" x14ac:dyDescent="0.25">
      <c r="I4486" s="1"/>
      <c r="K4486" s="1"/>
      <c r="R4486" s="1"/>
      <c r="W4486" s="10"/>
      <c r="Y4486" s="10"/>
    </row>
    <row r="4487" spans="9:25" x14ac:dyDescent="0.25">
      <c r="I4487" s="1"/>
      <c r="K4487" s="1"/>
      <c r="R4487" s="1"/>
      <c r="W4487" s="10"/>
      <c r="Y4487" s="10"/>
    </row>
    <row r="4488" spans="9:25" x14ac:dyDescent="0.25">
      <c r="I4488" s="1"/>
      <c r="K4488" s="1"/>
      <c r="R4488" s="1"/>
      <c r="W4488" s="10"/>
      <c r="Y4488" s="10"/>
    </row>
    <row r="4489" spans="9:25" x14ac:dyDescent="0.25">
      <c r="I4489" s="1"/>
      <c r="K4489" s="1"/>
      <c r="R4489" s="1"/>
      <c r="W4489" s="10"/>
      <c r="Y4489" s="10"/>
    </row>
    <row r="4490" spans="9:25" x14ac:dyDescent="0.25">
      <c r="I4490" s="1"/>
      <c r="K4490" s="1"/>
      <c r="R4490" s="1"/>
      <c r="W4490" s="10"/>
      <c r="Y4490" s="10"/>
    </row>
    <row r="4491" spans="9:25" x14ac:dyDescent="0.25">
      <c r="I4491" s="1"/>
      <c r="K4491" s="1"/>
      <c r="R4491" s="1"/>
      <c r="W4491" s="10"/>
      <c r="Y4491" s="10"/>
    </row>
    <row r="4492" spans="9:25" x14ac:dyDescent="0.25">
      <c r="I4492" s="1"/>
      <c r="K4492" s="1"/>
      <c r="R4492" s="1"/>
      <c r="W4492" s="10"/>
      <c r="Y4492" s="10"/>
    </row>
    <row r="4493" spans="9:25" x14ac:dyDescent="0.25">
      <c r="I4493" s="1"/>
      <c r="K4493" s="1"/>
      <c r="R4493" s="1"/>
      <c r="W4493" s="10"/>
      <c r="Y4493" s="10"/>
    </row>
    <row r="4494" spans="9:25" x14ac:dyDescent="0.25">
      <c r="I4494" s="1"/>
      <c r="K4494" s="1"/>
      <c r="R4494" s="1"/>
      <c r="W4494" s="10"/>
      <c r="Y4494" s="10"/>
    </row>
    <row r="4495" spans="9:25" x14ac:dyDescent="0.25">
      <c r="I4495" s="1"/>
      <c r="K4495" s="1"/>
      <c r="R4495" s="1"/>
      <c r="W4495" s="10"/>
      <c r="Y4495" s="10"/>
    </row>
    <row r="4496" spans="9:25" x14ac:dyDescent="0.25">
      <c r="I4496" s="1"/>
      <c r="K4496" s="1"/>
      <c r="R4496" s="1"/>
      <c r="W4496" s="10"/>
      <c r="Y4496" s="10"/>
    </row>
    <row r="4497" spans="9:25" x14ac:dyDescent="0.25">
      <c r="I4497" s="1"/>
      <c r="K4497" s="1"/>
      <c r="R4497" s="1"/>
      <c r="W4497" s="10"/>
      <c r="Y4497" s="10"/>
    </row>
    <row r="4498" spans="9:25" x14ac:dyDescent="0.25">
      <c r="I4498" s="1"/>
      <c r="K4498" s="1"/>
      <c r="R4498" s="1"/>
      <c r="W4498" s="10"/>
      <c r="Y4498" s="10"/>
    </row>
    <row r="4499" spans="9:25" x14ac:dyDescent="0.25">
      <c r="I4499" s="1"/>
      <c r="K4499" s="1"/>
      <c r="R4499" s="1"/>
      <c r="W4499" s="10"/>
      <c r="Y4499" s="10"/>
    </row>
    <row r="4500" spans="9:25" x14ac:dyDescent="0.25">
      <c r="I4500" s="1"/>
      <c r="K4500" s="1"/>
      <c r="R4500" s="1"/>
      <c r="W4500" s="10"/>
      <c r="Y4500" s="10"/>
    </row>
    <row r="4501" spans="9:25" x14ac:dyDescent="0.25">
      <c r="I4501" s="1"/>
      <c r="K4501" s="1"/>
      <c r="R4501" s="1"/>
      <c r="W4501" s="10"/>
      <c r="Y4501" s="10"/>
    </row>
    <row r="4502" spans="9:25" x14ac:dyDescent="0.25">
      <c r="I4502" s="1"/>
      <c r="K4502" s="1"/>
      <c r="R4502" s="1"/>
      <c r="W4502" s="10"/>
      <c r="Y4502" s="10"/>
    </row>
    <row r="4503" spans="9:25" x14ac:dyDescent="0.25">
      <c r="I4503" s="1"/>
      <c r="K4503" s="1"/>
      <c r="R4503" s="1"/>
      <c r="W4503" s="10"/>
      <c r="Y4503" s="10"/>
    </row>
    <row r="4504" spans="9:25" x14ac:dyDescent="0.25">
      <c r="I4504" s="1"/>
      <c r="K4504" s="1"/>
      <c r="R4504" s="1"/>
      <c r="W4504" s="10"/>
      <c r="Y4504" s="10"/>
    </row>
    <row r="4505" spans="9:25" x14ac:dyDescent="0.25">
      <c r="I4505" s="1"/>
      <c r="K4505" s="1"/>
      <c r="R4505" s="1"/>
      <c r="W4505" s="10"/>
      <c r="Y4505" s="10"/>
    </row>
    <row r="4506" spans="9:25" x14ac:dyDescent="0.25">
      <c r="I4506" s="1"/>
      <c r="K4506" s="1"/>
      <c r="R4506" s="1"/>
      <c r="W4506" s="10"/>
      <c r="Y4506" s="10"/>
    </row>
    <row r="4507" spans="9:25" x14ac:dyDescent="0.25">
      <c r="I4507" s="1"/>
      <c r="K4507" s="1"/>
      <c r="R4507" s="1"/>
      <c r="W4507" s="10"/>
      <c r="Y4507" s="10"/>
    </row>
    <row r="4508" spans="9:25" x14ac:dyDescent="0.25">
      <c r="I4508" s="1"/>
      <c r="K4508" s="1"/>
      <c r="R4508" s="1"/>
      <c r="W4508" s="10"/>
      <c r="Y4508" s="10"/>
    </row>
    <row r="4509" spans="9:25" x14ac:dyDescent="0.25">
      <c r="I4509" s="1"/>
      <c r="K4509" s="1"/>
      <c r="R4509" s="1"/>
      <c r="W4509" s="10"/>
      <c r="Y4509" s="10"/>
    </row>
    <row r="4510" spans="9:25" x14ac:dyDescent="0.25">
      <c r="I4510" s="1"/>
      <c r="K4510" s="1"/>
      <c r="R4510" s="1"/>
      <c r="W4510" s="10"/>
      <c r="Y4510" s="10"/>
    </row>
    <row r="4511" spans="9:25" x14ac:dyDescent="0.25">
      <c r="I4511" s="1"/>
      <c r="K4511" s="1"/>
      <c r="R4511" s="1"/>
      <c r="W4511" s="10"/>
      <c r="Y4511" s="10"/>
    </row>
    <row r="4512" spans="9:25" x14ac:dyDescent="0.25">
      <c r="I4512" s="1"/>
      <c r="K4512" s="1"/>
      <c r="R4512" s="1"/>
      <c r="W4512" s="10"/>
      <c r="Y4512" s="10"/>
    </row>
    <row r="4513" spans="9:25" x14ac:dyDescent="0.25">
      <c r="I4513" s="1"/>
      <c r="K4513" s="1"/>
      <c r="R4513" s="1"/>
      <c r="W4513" s="10"/>
      <c r="Y4513" s="10"/>
    </row>
    <row r="4514" spans="9:25" x14ac:dyDescent="0.25">
      <c r="I4514" s="1"/>
      <c r="K4514" s="1"/>
      <c r="R4514" s="1"/>
      <c r="W4514" s="10"/>
      <c r="Y4514" s="10"/>
    </row>
    <row r="4515" spans="9:25" x14ac:dyDescent="0.25">
      <c r="I4515" s="1"/>
      <c r="K4515" s="1"/>
      <c r="R4515" s="1"/>
      <c r="W4515" s="10"/>
      <c r="Y4515" s="10"/>
    </row>
    <row r="4516" spans="9:25" x14ac:dyDescent="0.25">
      <c r="I4516" s="1"/>
      <c r="K4516" s="1"/>
      <c r="R4516" s="1"/>
      <c r="W4516" s="10"/>
      <c r="Y4516" s="10"/>
    </row>
    <row r="4517" spans="9:25" x14ac:dyDescent="0.25">
      <c r="I4517" s="1"/>
      <c r="K4517" s="1"/>
      <c r="R4517" s="1"/>
      <c r="W4517" s="10"/>
      <c r="Y4517" s="10"/>
    </row>
    <row r="4518" spans="9:25" x14ac:dyDescent="0.25">
      <c r="I4518" s="1"/>
      <c r="K4518" s="1"/>
      <c r="R4518" s="1"/>
      <c r="W4518" s="10"/>
      <c r="Y4518" s="10"/>
    </row>
    <row r="4519" spans="9:25" x14ac:dyDescent="0.25">
      <c r="I4519" s="1"/>
      <c r="K4519" s="1"/>
      <c r="R4519" s="1"/>
      <c r="W4519" s="10"/>
      <c r="Y4519" s="10"/>
    </row>
    <row r="4520" spans="9:25" x14ac:dyDescent="0.25">
      <c r="I4520" s="1"/>
      <c r="K4520" s="1"/>
      <c r="R4520" s="1"/>
      <c r="W4520" s="10"/>
      <c r="Y4520" s="10"/>
    </row>
    <row r="4521" spans="9:25" x14ac:dyDescent="0.25">
      <c r="I4521" s="1"/>
      <c r="K4521" s="1"/>
      <c r="R4521" s="1"/>
      <c r="W4521" s="10"/>
      <c r="Y4521" s="10"/>
    </row>
    <row r="4522" spans="9:25" x14ac:dyDescent="0.25">
      <c r="I4522" s="1"/>
      <c r="K4522" s="1"/>
      <c r="R4522" s="1"/>
      <c r="W4522" s="10"/>
      <c r="Y4522" s="10"/>
    </row>
    <row r="4523" spans="9:25" x14ac:dyDescent="0.25">
      <c r="I4523" s="1"/>
      <c r="K4523" s="1"/>
      <c r="R4523" s="1"/>
      <c r="W4523" s="10"/>
      <c r="Y4523" s="10"/>
    </row>
    <row r="4524" spans="9:25" x14ac:dyDescent="0.25">
      <c r="I4524" s="1"/>
      <c r="K4524" s="1"/>
      <c r="R4524" s="1"/>
      <c r="W4524" s="10"/>
      <c r="Y4524" s="10"/>
    </row>
    <row r="4525" spans="9:25" x14ac:dyDescent="0.25">
      <c r="I4525" s="1"/>
      <c r="K4525" s="1"/>
      <c r="R4525" s="1"/>
      <c r="W4525" s="10"/>
      <c r="Y4525" s="10"/>
    </row>
    <row r="4526" spans="9:25" x14ac:dyDescent="0.25">
      <c r="I4526" s="1"/>
      <c r="K4526" s="1"/>
      <c r="R4526" s="1"/>
      <c r="W4526" s="10"/>
      <c r="Y4526" s="10"/>
    </row>
    <row r="4527" spans="9:25" x14ac:dyDescent="0.25">
      <c r="I4527" s="1"/>
      <c r="K4527" s="1"/>
      <c r="R4527" s="1"/>
      <c r="W4527" s="10"/>
      <c r="Y4527" s="10"/>
    </row>
    <row r="4528" spans="9:25" x14ac:dyDescent="0.25">
      <c r="I4528" s="1"/>
      <c r="K4528" s="1"/>
      <c r="R4528" s="1"/>
      <c r="W4528" s="10"/>
      <c r="Y4528" s="10"/>
    </row>
    <row r="4529" spans="9:25" x14ac:dyDescent="0.25">
      <c r="I4529" s="1"/>
      <c r="K4529" s="1"/>
      <c r="R4529" s="1"/>
      <c r="W4529" s="10"/>
      <c r="Y4529" s="10"/>
    </row>
    <row r="4530" spans="9:25" x14ac:dyDescent="0.25">
      <c r="I4530" s="1"/>
      <c r="K4530" s="1"/>
      <c r="R4530" s="1"/>
      <c r="W4530" s="10"/>
      <c r="Y4530" s="10"/>
    </row>
    <row r="4531" spans="9:25" x14ac:dyDescent="0.25">
      <c r="I4531" s="1"/>
      <c r="K4531" s="1"/>
      <c r="R4531" s="1"/>
      <c r="W4531" s="10"/>
      <c r="Y4531" s="10"/>
    </row>
    <row r="4532" spans="9:25" x14ac:dyDescent="0.25">
      <c r="I4532" s="1"/>
      <c r="K4532" s="1"/>
      <c r="R4532" s="1"/>
      <c r="W4532" s="10"/>
      <c r="Y4532" s="10"/>
    </row>
    <row r="4533" spans="9:25" x14ac:dyDescent="0.25">
      <c r="I4533" s="1"/>
      <c r="K4533" s="1"/>
      <c r="R4533" s="1"/>
      <c r="W4533" s="10"/>
      <c r="Y4533" s="10"/>
    </row>
    <row r="4534" spans="9:25" x14ac:dyDescent="0.25">
      <c r="I4534" s="1"/>
      <c r="K4534" s="1"/>
      <c r="R4534" s="1"/>
      <c r="W4534" s="10"/>
      <c r="Y4534" s="10"/>
    </row>
    <row r="4535" spans="9:25" x14ac:dyDescent="0.25">
      <c r="I4535" s="1"/>
      <c r="K4535" s="1"/>
      <c r="R4535" s="1"/>
      <c r="W4535" s="10"/>
      <c r="Y4535" s="10"/>
    </row>
    <row r="4536" spans="9:25" x14ac:dyDescent="0.25">
      <c r="I4536" s="1"/>
      <c r="K4536" s="1"/>
      <c r="R4536" s="1"/>
      <c r="W4536" s="10"/>
      <c r="Y4536" s="10"/>
    </row>
    <row r="4537" spans="9:25" x14ac:dyDescent="0.25">
      <c r="I4537" s="1"/>
      <c r="K4537" s="1"/>
      <c r="R4537" s="1"/>
      <c r="W4537" s="10"/>
      <c r="Y4537" s="10"/>
    </row>
    <row r="4538" spans="9:25" x14ac:dyDescent="0.25">
      <c r="I4538" s="1"/>
      <c r="K4538" s="1"/>
      <c r="R4538" s="1"/>
      <c r="W4538" s="10"/>
      <c r="Y4538" s="10"/>
    </row>
    <row r="4539" spans="9:25" x14ac:dyDescent="0.25">
      <c r="I4539" s="1"/>
      <c r="K4539" s="1"/>
      <c r="R4539" s="1"/>
      <c r="W4539" s="10"/>
      <c r="Y4539" s="10"/>
    </row>
    <row r="4540" spans="9:25" x14ac:dyDescent="0.25">
      <c r="I4540" s="1"/>
      <c r="K4540" s="1"/>
      <c r="R4540" s="1"/>
      <c r="W4540" s="10"/>
      <c r="Y4540" s="10"/>
    </row>
    <row r="4541" spans="9:25" x14ac:dyDescent="0.25">
      <c r="I4541" s="1"/>
      <c r="K4541" s="1"/>
      <c r="R4541" s="1"/>
      <c r="W4541" s="10"/>
      <c r="Y4541" s="10"/>
    </row>
    <row r="4542" spans="9:25" x14ac:dyDescent="0.25">
      <c r="I4542" s="1"/>
      <c r="K4542" s="1"/>
      <c r="R4542" s="1"/>
      <c r="W4542" s="10"/>
      <c r="Y4542" s="10"/>
    </row>
    <row r="4543" spans="9:25" x14ac:dyDescent="0.25">
      <c r="I4543" s="1"/>
      <c r="K4543" s="1"/>
      <c r="R4543" s="1"/>
      <c r="W4543" s="10"/>
      <c r="Y4543" s="10"/>
    </row>
    <row r="4544" spans="9:25" x14ac:dyDescent="0.25">
      <c r="I4544" s="1"/>
      <c r="K4544" s="1"/>
      <c r="R4544" s="1"/>
      <c r="W4544" s="10"/>
      <c r="Y4544" s="10"/>
    </row>
    <row r="4545" spans="9:25" x14ac:dyDescent="0.25">
      <c r="I4545" s="1"/>
      <c r="K4545" s="1"/>
      <c r="R4545" s="1"/>
      <c r="W4545" s="10"/>
      <c r="Y4545" s="10"/>
    </row>
    <row r="4546" spans="9:25" x14ac:dyDescent="0.25">
      <c r="I4546" s="1"/>
      <c r="K4546" s="1"/>
      <c r="R4546" s="1"/>
      <c r="W4546" s="10"/>
      <c r="Y4546" s="10"/>
    </row>
    <row r="4547" spans="9:25" x14ac:dyDescent="0.25">
      <c r="I4547" s="1"/>
      <c r="K4547" s="1"/>
      <c r="R4547" s="1"/>
      <c r="W4547" s="10"/>
      <c r="Y4547" s="10"/>
    </row>
    <row r="4548" spans="9:25" x14ac:dyDescent="0.25">
      <c r="I4548" s="1"/>
      <c r="K4548" s="1"/>
      <c r="R4548" s="1"/>
      <c r="W4548" s="10"/>
      <c r="Y4548" s="10"/>
    </row>
    <row r="4549" spans="9:25" x14ac:dyDescent="0.25">
      <c r="I4549" s="1"/>
      <c r="K4549" s="1"/>
      <c r="R4549" s="1"/>
      <c r="W4549" s="10"/>
      <c r="Y4549" s="10"/>
    </row>
    <row r="4550" spans="9:25" x14ac:dyDescent="0.25">
      <c r="I4550" s="1"/>
      <c r="K4550" s="1"/>
      <c r="R4550" s="1"/>
      <c r="W4550" s="10"/>
      <c r="Y4550" s="10"/>
    </row>
    <row r="4551" spans="9:25" x14ac:dyDescent="0.25">
      <c r="I4551" s="1"/>
      <c r="K4551" s="1"/>
      <c r="R4551" s="1"/>
      <c r="W4551" s="10"/>
      <c r="Y4551" s="10"/>
    </row>
    <row r="4552" spans="9:25" x14ac:dyDescent="0.25">
      <c r="I4552" s="1"/>
      <c r="K4552" s="1"/>
      <c r="R4552" s="1"/>
      <c r="W4552" s="10"/>
      <c r="Y4552" s="10"/>
    </row>
    <row r="4553" spans="9:25" x14ac:dyDescent="0.25">
      <c r="I4553" s="1"/>
      <c r="K4553" s="1"/>
      <c r="R4553" s="1"/>
      <c r="W4553" s="10"/>
      <c r="Y4553" s="10"/>
    </row>
    <row r="4554" spans="9:25" x14ac:dyDescent="0.25">
      <c r="I4554" s="1"/>
      <c r="K4554" s="1"/>
      <c r="R4554" s="1"/>
      <c r="W4554" s="10"/>
      <c r="Y4554" s="10"/>
    </row>
    <row r="4555" spans="9:25" x14ac:dyDescent="0.25">
      <c r="I4555" s="1"/>
      <c r="K4555" s="1"/>
      <c r="R4555" s="1"/>
      <c r="W4555" s="10"/>
      <c r="Y4555" s="10"/>
    </row>
    <row r="4556" spans="9:25" x14ac:dyDescent="0.25">
      <c r="I4556" s="1"/>
      <c r="K4556" s="1"/>
      <c r="R4556" s="1"/>
      <c r="W4556" s="10"/>
      <c r="Y4556" s="10"/>
    </row>
    <row r="4557" spans="9:25" x14ac:dyDescent="0.25">
      <c r="I4557" s="1"/>
      <c r="K4557" s="1"/>
      <c r="R4557" s="1"/>
      <c r="W4557" s="10"/>
      <c r="Y4557" s="10"/>
    </row>
    <row r="4558" spans="9:25" x14ac:dyDescent="0.25">
      <c r="I4558" s="1"/>
      <c r="K4558" s="1"/>
      <c r="R4558" s="1"/>
      <c r="W4558" s="10"/>
      <c r="Y4558" s="10"/>
    </row>
    <row r="4559" spans="9:25" x14ac:dyDescent="0.25">
      <c r="I4559" s="1"/>
      <c r="K4559" s="1"/>
      <c r="R4559" s="1"/>
      <c r="W4559" s="10"/>
      <c r="Y4559" s="10"/>
    </row>
    <row r="4560" spans="9:25" x14ac:dyDescent="0.25">
      <c r="I4560" s="1"/>
      <c r="K4560" s="1"/>
      <c r="R4560" s="1"/>
      <c r="W4560" s="10"/>
      <c r="Y4560" s="10"/>
    </row>
    <row r="4561" spans="9:25" x14ac:dyDescent="0.25">
      <c r="I4561" s="1"/>
      <c r="K4561" s="1"/>
      <c r="R4561" s="1"/>
      <c r="W4561" s="10"/>
      <c r="Y4561" s="10"/>
    </row>
    <row r="4562" spans="9:25" x14ac:dyDescent="0.25">
      <c r="I4562" s="1"/>
      <c r="K4562" s="1"/>
      <c r="R4562" s="1"/>
      <c r="W4562" s="10"/>
      <c r="Y4562" s="10"/>
    </row>
    <row r="4563" spans="9:25" x14ac:dyDescent="0.25">
      <c r="I4563" s="1"/>
      <c r="K4563" s="1"/>
      <c r="R4563" s="1"/>
      <c r="W4563" s="10"/>
      <c r="Y4563" s="10"/>
    </row>
    <row r="4564" spans="9:25" x14ac:dyDescent="0.25">
      <c r="I4564" s="1"/>
      <c r="K4564" s="1"/>
      <c r="R4564" s="1"/>
      <c r="W4564" s="10"/>
      <c r="Y4564" s="10"/>
    </row>
    <row r="4565" spans="9:25" x14ac:dyDescent="0.25">
      <c r="I4565" s="1"/>
      <c r="K4565" s="1"/>
      <c r="R4565" s="1"/>
      <c r="W4565" s="10"/>
      <c r="Y4565" s="10"/>
    </row>
    <row r="4566" spans="9:25" x14ac:dyDescent="0.25">
      <c r="I4566" s="1"/>
      <c r="K4566" s="1"/>
      <c r="R4566" s="1"/>
      <c r="W4566" s="10"/>
      <c r="Y4566" s="10"/>
    </row>
    <row r="4567" spans="9:25" x14ac:dyDescent="0.25">
      <c r="I4567" s="1"/>
      <c r="K4567" s="1"/>
      <c r="R4567" s="1"/>
      <c r="W4567" s="10"/>
      <c r="Y4567" s="10"/>
    </row>
    <row r="4568" spans="9:25" x14ac:dyDescent="0.25">
      <c r="I4568" s="1"/>
      <c r="K4568" s="1"/>
      <c r="R4568" s="1"/>
      <c r="W4568" s="10"/>
      <c r="Y4568" s="10"/>
    </row>
    <row r="4569" spans="9:25" x14ac:dyDescent="0.25">
      <c r="I4569" s="1"/>
      <c r="K4569" s="1"/>
      <c r="R4569" s="1"/>
      <c r="W4569" s="10"/>
      <c r="Y4569" s="10"/>
    </row>
    <row r="4570" spans="9:25" x14ac:dyDescent="0.25">
      <c r="I4570" s="1"/>
      <c r="K4570" s="1"/>
      <c r="R4570" s="1"/>
      <c r="W4570" s="10"/>
      <c r="Y4570" s="10"/>
    </row>
    <row r="4571" spans="9:25" x14ac:dyDescent="0.25">
      <c r="I4571" s="1"/>
      <c r="K4571" s="1"/>
      <c r="R4571" s="1"/>
      <c r="W4571" s="10"/>
      <c r="Y4571" s="10"/>
    </row>
    <row r="4572" spans="9:25" x14ac:dyDescent="0.25">
      <c r="I4572" s="1"/>
      <c r="K4572" s="1"/>
      <c r="R4572" s="1"/>
      <c r="W4572" s="10"/>
      <c r="Y4572" s="10"/>
    </row>
    <row r="4573" spans="9:25" x14ac:dyDescent="0.25">
      <c r="I4573" s="1"/>
      <c r="K4573" s="1"/>
      <c r="R4573" s="1"/>
      <c r="W4573" s="10"/>
      <c r="Y4573" s="10"/>
    </row>
    <row r="4574" spans="9:25" x14ac:dyDescent="0.25">
      <c r="I4574" s="1"/>
      <c r="K4574" s="1"/>
      <c r="R4574" s="1"/>
      <c r="W4574" s="10"/>
      <c r="Y4574" s="10"/>
    </row>
    <row r="4575" spans="9:25" x14ac:dyDescent="0.25">
      <c r="I4575" s="1"/>
      <c r="K4575" s="1"/>
      <c r="R4575" s="1"/>
      <c r="W4575" s="10"/>
      <c r="Y4575" s="10"/>
    </row>
    <row r="4576" spans="9:25" x14ac:dyDescent="0.25">
      <c r="I4576" s="1"/>
      <c r="K4576" s="1"/>
      <c r="R4576" s="1"/>
      <c r="W4576" s="10"/>
      <c r="Y4576" s="10"/>
    </row>
    <row r="4577" spans="9:25" x14ac:dyDescent="0.25">
      <c r="I4577" s="1"/>
      <c r="K4577" s="1"/>
      <c r="R4577" s="1"/>
      <c r="W4577" s="10"/>
      <c r="Y4577" s="10"/>
    </row>
    <row r="4578" spans="9:25" x14ac:dyDescent="0.25">
      <c r="I4578" s="1"/>
      <c r="K4578" s="1"/>
      <c r="R4578" s="1"/>
      <c r="W4578" s="10"/>
      <c r="Y4578" s="10"/>
    </row>
    <row r="4579" spans="9:25" x14ac:dyDescent="0.25">
      <c r="I4579" s="1"/>
      <c r="K4579" s="1"/>
      <c r="R4579" s="1"/>
      <c r="W4579" s="10"/>
      <c r="Y4579" s="10"/>
    </row>
    <row r="4580" spans="9:25" x14ac:dyDescent="0.25">
      <c r="I4580" s="1"/>
      <c r="K4580" s="1"/>
      <c r="R4580" s="1"/>
      <c r="W4580" s="10"/>
      <c r="Y4580" s="10"/>
    </row>
    <row r="4581" spans="9:25" x14ac:dyDescent="0.25">
      <c r="I4581" s="1"/>
      <c r="K4581" s="1"/>
      <c r="R4581" s="1"/>
      <c r="W4581" s="10"/>
      <c r="Y4581" s="10"/>
    </row>
    <row r="4582" spans="9:25" x14ac:dyDescent="0.25">
      <c r="I4582" s="1"/>
      <c r="K4582" s="1"/>
      <c r="R4582" s="1"/>
      <c r="W4582" s="10"/>
      <c r="Y4582" s="10"/>
    </row>
    <row r="4583" spans="9:25" x14ac:dyDescent="0.25">
      <c r="I4583" s="1"/>
      <c r="K4583" s="1"/>
      <c r="R4583" s="1"/>
      <c r="W4583" s="10"/>
      <c r="Y4583" s="10"/>
    </row>
    <row r="4584" spans="9:25" x14ac:dyDescent="0.25">
      <c r="I4584" s="1"/>
      <c r="K4584" s="1"/>
      <c r="R4584" s="1"/>
      <c r="W4584" s="10"/>
      <c r="Y4584" s="10"/>
    </row>
    <row r="4585" spans="9:25" x14ac:dyDescent="0.25">
      <c r="I4585" s="1"/>
      <c r="K4585" s="1"/>
      <c r="R4585" s="1"/>
      <c r="W4585" s="10"/>
      <c r="Y4585" s="10"/>
    </row>
    <row r="4586" spans="9:25" x14ac:dyDescent="0.25">
      <c r="I4586" s="1"/>
      <c r="K4586" s="1"/>
      <c r="R4586" s="1"/>
      <c r="W4586" s="10"/>
      <c r="Y4586" s="10"/>
    </row>
    <row r="4587" spans="9:25" x14ac:dyDescent="0.25">
      <c r="I4587" s="1"/>
      <c r="K4587" s="1"/>
      <c r="R4587" s="1"/>
      <c r="W4587" s="10"/>
      <c r="Y4587" s="10"/>
    </row>
    <row r="4588" spans="9:25" x14ac:dyDescent="0.25">
      <c r="I4588" s="1"/>
      <c r="K4588" s="1"/>
      <c r="R4588" s="1"/>
      <c r="W4588" s="10"/>
      <c r="Y4588" s="10"/>
    </row>
    <row r="4589" spans="9:25" x14ac:dyDescent="0.25">
      <c r="I4589" s="1"/>
      <c r="K4589" s="1"/>
      <c r="R4589" s="1"/>
      <c r="W4589" s="10"/>
      <c r="Y4589" s="10"/>
    </row>
    <row r="4590" spans="9:25" x14ac:dyDescent="0.25">
      <c r="I4590" s="1"/>
      <c r="K4590" s="1"/>
      <c r="R4590" s="1"/>
      <c r="W4590" s="10"/>
      <c r="Y4590" s="10"/>
    </row>
    <row r="4591" spans="9:25" x14ac:dyDescent="0.25">
      <c r="I4591" s="1"/>
      <c r="K4591" s="1"/>
      <c r="R4591" s="1"/>
      <c r="W4591" s="10"/>
      <c r="Y4591" s="10"/>
    </row>
    <row r="4592" spans="9:25" x14ac:dyDescent="0.25">
      <c r="I4592" s="1"/>
      <c r="K4592" s="1"/>
      <c r="R4592" s="1"/>
      <c r="W4592" s="10"/>
      <c r="Y4592" s="10"/>
    </row>
    <row r="4593" spans="9:25" x14ac:dyDescent="0.25">
      <c r="I4593" s="1"/>
      <c r="K4593" s="1"/>
      <c r="R4593" s="1"/>
      <c r="W4593" s="10"/>
      <c r="Y4593" s="10"/>
    </row>
    <row r="4594" spans="9:25" x14ac:dyDescent="0.25">
      <c r="I4594" s="1"/>
      <c r="K4594" s="1"/>
      <c r="R4594" s="1"/>
      <c r="W4594" s="10"/>
      <c r="Y4594" s="10"/>
    </row>
    <row r="4595" spans="9:25" x14ac:dyDescent="0.25">
      <c r="I4595" s="1"/>
      <c r="K4595" s="1"/>
      <c r="R4595" s="1"/>
      <c r="W4595" s="10"/>
      <c r="Y4595" s="10"/>
    </row>
    <row r="4596" spans="9:25" x14ac:dyDescent="0.25">
      <c r="I4596" s="1"/>
      <c r="K4596" s="1"/>
      <c r="R4596" s="1"/>
      <c r="W4596" s="10"/>
      <c r="Y4596" s="10"/>
    </row>
    <row r="4597" spans="9:25" x14ac:dyDescent="0.25">
      <c r="I4597" s="1"/>
      <c r="K4597" s="1"/>
      <c r="R4597" s="1"/>
      <c r="W4597" s="10"/>
      <c r="Y4597" s="10"/>
    </row>
    <row r="4598" spans="9:25" x14ac:dyDescent="0.25">
      <c r="I4598" s="1"/>
      <c r="K4598" s="1"/>
      <c r="R4598" s="1"/>
      <c r="W4598" s="10"/>
      <c r="Y4598" s="10"/>
    </row>
    <row r="4599" spans="9:25" x14ac:dyDescent="0.25">
      <c r="I4599" s="1"/>
      <c r="K4599" s="1"/>
      <c r="R4599" s="1"/>
      <c r="W4599" s="10"/>
      <c r="Y4599" s="10"/>
    </row>
    <row r="4600" spans="9:25" x14ac:dyDescent="0.25">
      <c r="I4600" s="1"/>
      <c r="K4600" s="1"/>
      <c r="R4600" s="1"/>
      <c r="W4600" s="10"/>
      <c r="Y4600" s="10"/>
    </row>
    <row r="4601" spans="9:25" x14ac:dyDescent="0.25">
      <c r="I4601" s="1"/>
      <c r="K4601" s="1"/>
      <c r="R4601" s="1"/>
      <c r="W4601" s="10"/>
      <c r="Y4601" s="10"/>
    </row>
    <row r="4602" spans="9:25" x14ac:dyDescent="0.25">
      <c r="I4602" s="1"/>
      <c r="K4602" s="1"/>
      <c r="R4602" s="1"/>
      <c r="W4602" s="10"/>
      <c r="Y4602" s="10"/>
    </row>
    <row r="4603" spans="9:25" x14ac:dyDescent="0.25">
      <c r="I4603" s="1"/>
      <c r="K4603" s="1"/>
      <c r="R4603" s="1"/>
      <c r="W4603" s="10"/>
      <c r="Y4603" s="10"/>
    </row>
    <row r="4604" spans="9:25" x14ac:dyDescent="0.25">
      <c r="I4604" s="1"/>
      <c r="K4604" s="1"/>
      <c r="R4604" s="1"/>
      <c r="W4604" s="10"/>
      <c r="Y4604" s="10"/>
    </row>
    <row r="4605" spans="9:25" x14ac:dyDescent="0.25">
      <c r="I4605" s="1"/>
      <c r="K4605" s="1"/>
      <c r="R4605" s="1"/>
      <c r="W4605" s="10"/>
      <c r="Y4605" s="10"/>
    </row>
    <row r="4606" spans="9:25" x14ac:dyDescent="0.25">
      <c r="I4606" s="1"/>
      <c r="K4606" s="1"/>
      <c r="R4606" s="1"/>
      <c r="W4606" s="10"/>
      <c r="Y4606" s="10"/>
    </row>
    <row r="4607" spans="9:25" x14ac:dyDescent="0.25">
      <c r="I4607" s="1"/>
      <c r="K4607" s="1"/>
      <c r="R4607" s="1"/>
      <c r="W4607" s="10"/>
      <c r="Y4607" s="10"/>
    </row>
    <row r="4608" spans="9:25" x14ac:dyDescent="0.25">
      <c r="I4608" s="1"/>
      <c r="K4608" s="1"/>
      <c r="R4608" s="1"/>
      <c r="W4608" s="10"/>
      <c r="Y4608" s="10"/>
    </row>
    <row r="4609" spans="9:25" x14ac:dyDescent="0.25">
      <c r="I4609" s="1"/>
      <c r="K4609" s="1"/>
      <c r="R4609" s="1"/>
      <c r="W4609" s="10"/>
      <c r="Y4609" s="10"/>
    </row>
    <row r="4610" spans="9:25" x14ac:dyDescent="0.25">
      <c r="I4610" s="1"/>
      <c r="K4610" s="1"/>
      <c r="R4610" s="1"/>
      <c r="W4610" s="10"/>
      <c r="Y4610" s="10"/>
    </row>
    <row r="4611" spans="9:25" x14ac:dyDescent="0.25">
      <c r="I4611" s="1"/>
      <c r="K4611" s="1"/>
      <c r="R4611" s="1"/>
      <c r="W4611" s="10"/>
      <c r="Y4611" s="10"/>
    </row>
    <row r="4612" spans="9:25" x14ac:dyDescent="0.25">
      <c r="I4612" s="1"/>
      <c r="K4612" s="1"/>
      <c r="R4612" s="1"/>
      <c r="W4612" s="10"/>
      <c r="Y4612" s="10"/>
    </row>
    <row r="4613" spans="9:25" x14ac:dyDescent="0.25">
      <c r="I4613" s="1"/>
      <c r="K4613" s="1"/>
      <c r="R4613" s="1"/>
      <c r="W4613" s="10"/>
      <c r="Y4613" s="10"/>
    </row>
    <row r="4614" spans="9:25" x14ac:dyDescent="0.25">
      <c r="I4614" s="1"/>
      <c r="K4614" s="1"/>
      <c r="R4614" s="1"/>
      <c r="W4614" s="10"/>
      <c r="Y4614" s="10"/>
    </row>
    <row r="4615" spans="9:25" x14ac:dyDescent="0.25">
      <c r="I4615" s="1"/>
      <c r="K4615" s="1"/>
      <c r="R4615" s="1"/>
      <c r="W4615" s="10"/>
      <c r="Y4615" s="10"/>
    </row>
    <row r="4616" spans="9:25" x14ac:dyDescent="0.25">
      <c r="I4616" s="1"/>
      <c r="K4616" s="1"/>
      <c r="R4616" s="1"/>
      <c r="W4616" s="10"/>
      <c r="Y4616" s="10"/>
    </row>
    <row r="4617" spans="9:25" x14ac:dyDescent="0.25">
      <c r="I4617" s="1"/>
      <c r="K4617" s="1"/>
      <c r="R4617" s="1"/>
      <c r="W4617" s="10"/>
      <c r="Y4617" s="10"/>
    </row>
    <row r="4618" spans="9:25" x14ac:dyDescent="0.25">
      <c r="I4618" s="1"/>
      <c r="K4618" s="1"/>
      <c r="R4618" s="1"/>
      <c r="W4618" s="10"/>
      <c r="Y4618" s="10"/>
    </row>
    <row r="4619" spans="9:25" x14ac:dyDescent="0.25">
      <c r="I4619" s="1"/>
      <c r="K4619" s="1"/>
      <c r="R4619" s="1"/>
      <c r="W4619" s="10"/>
      <c r="Y4619" s="10"/>
    </row>
    <row r="4620" spans="9:25" x14ac:dyDescent="0.25">
      <c r="I4620" s="1"/>
      <c r="K4620" s="1"/>
      <c r="R4620" s="1"/>
      <c r="W4620" s="10"/>
      <c r="Y4620" s="10"/>
    </row>
    <row r="4621" spans="9:25" x14ac:dyDescent="0.25">
      <c r="I4621" s="1"/>
      <c r="K4621" s="1"/>
      <c r="R4621" s="1"/>
      <c r="W4621" s="10"/>
      <c r="Y4621" s="10"/>
    </row>
    <row r="4622" spans="9:25" x14ac:dyDescent="0.25">
      <c r="I4622" s="1"/>
      <c r="K4622" s="1"/>
      <c r="R4622" s="1"/>
      <c r="W4622" s="10"/>
      <c r="Y4622" s="10"/>
    </row>
    <row r="4623" spans="9:25" x14ac:dyDescent="0.25">
      <c r="I4623" s="1"/>
      <c r="K4623" s="1"/>
      <c r="R4623" s="1"/>
      <c r="W4623" s="10"/>
      <c r="Y4623" s="10"/>
    </row>
    <row r="4624" spans="9:25" x14ac:dyDescent="0.25">
      <c r="I4624" s="1"/>
      <c r="K4624" s="1"/>
      <c r="R4624" s="1"/>
      <c r="W4624" s="10"/>
      <c r="Y4624" s="10"/>
    </row>
    <row r="4625" spans="9:25" x14ac:dyDescent="0.25">
      <c r="I4625" s="1"/>
      <c r="K4625" s="1"/>
      <c r="R4625" s="1"/>
      <c r="W4625" s="10"/>
      <c r="Y4625" s="10"/>
    </row>
    <row r="4626" spans="9:25" x14ac:dyDescent="0.25">
      <c r="I4626" s="1"/>
      <c r="K4626" s="1"/>
      <c r="R4626" s="1"/>
      <c r="W4626" s="10"/>
      <c r="Y4626" s="10"/>
    </row>
    <row r="4627" spans="9:25" x14ac:dyDescent="0.25">
      <c r="I4627" s="1"/>
      <c r="K4627" s="1"/>
      <c r="R4627" s="1"/>
      <c r="W4627" s="10"/>
      <c r="Y4627" s="10"/>
    </row>
    <row r="4628" spans="9:25" x14ac:dyDescent="0.25">
      <c r="I4628" s="1"/>
      <c r="K4628" s="1"/>
      <c r="R4628" s="1"/>
      <c r="W4628" s="10"/>
      <c r="Y4628" s="10"/>
    </row>
    <row r="4629" spans="9:25" x14ac:dyDescent="0.25">
      <c r="I4629" s="1"/>
      <c r="K4629" s="1"/>
      <c r="R4629" s="1"/>
      <c r="W4629" s="10"/>
      <c r="Y4629" s="10"/>
    </row>
    <row r="4630" spans="9:25" x14ac:dyDescent="0.25">
      <c r="I4630" s="1"/>
      <c r="K4630" s="1"/>
      <c r="R4630" s="1"/>
      <c r="W4630" s="10"/>
      <c r="Y4630" s="10"/>
    </row>
    <row r="4631" spans="9:25" x14ac:dyDescent="0.25">
      <c r="I4631" s="1"/>
      <c r="K4631" s="1"/>
      <c r="R4631" s="1"/>
      <c r="W4631" s="10"/>
      <c r="Y4631" s="10"/>
    </row>
    <row r="4632" spans="9:25" x14ac:dyDescent="0.25">
      <c r="I4632" s="1"/>
      <c r="K4632" s="1"/>
      <c r="R4632" s="1"/>
      <c r="W4632" s="10"/>
      <c r="Y4632" s="10"/>
    </row>
    <row r="4633" spans="9:25" x14ac:dyDescent="0.25">
      <c r="I4633" s="1"/>
      <c r="K4633" s="1"/>
      <c r="R4633" s="1"/>
      <c r="W4633" s="10"/>
      <c r="Y4633" s="10"/>
    </row>
    <row r="4634" spans="9:25" x14ac:dyDescent="0.25">
      <c r="I4634" s="1"/>
      <c r="K4634" s="1"/>
      <c r="R4634" s="1"/>
      <c r="W4634" s="10"/>
      <c r="Y4634" s="10"/>
    </row>
    <row r="4635" spans="9:25" x14ac:dyDescent="0.25">
      <c r="I4635" s="1"/>
      <c r="K4635" s="1"/>
      <c r="R4635" s="1"/>
      <c r="W4635" s="10"/>
      <c r="Y4635" s="10"/>
    </row>
    <row r="4636" spans="9:25" x14ac:dyDescent="0.25">
      <c r="I4636" s="1"/>
      <c r="K4636" s="1"/>
      <c r="R4636" s="1"/>
      <c r="W4636" s="10"/>
      <c r="Y4636" s="10"/>
    </row>
    <row r="4637" spans="9:25" x14ac:dyDescent="0.25">
      <c r="I4637" s="1"/>
      <c r="K4637" s="1"/>
      <c r="R4637" s="1"/>
      <c r="W4637" s="10"/>
      <c r="Y4637" s="10"/>
    </row>
    <row r="4638" spans="9:25" x14ac:dyDescent="0.25">
      <c r="I4638" s="1"/>
      <c r="K4638" s="1"/>
      <c r="R4638" s="1"/>
      <c r="W4638" s="10"/>
      <c r="Y4638" s="10"/>
    </row>
    <row r="4639" spans="9:25" x14ac:dyDescent="0.25">
      <c r="I4639" s="1"/>
      <c r="K4639" s="1"/>
      <c r="R4639" s="1"/>
      <c r="W4639" s="10"/>
      <c r="Y4639" s="10"/>
    </row>
    <row r="4640" spans="9:25" x14ac:dyDescent="0.25">
      <c r="I4640" s="1"/>
      <c r="K4640" s="1"/>
      <c r="R4640" s="1"/>
      <c r="W4640" s="10"/>
      <c r="Y4640" s="10"/>
    </row>
    <row r="4641" spans="9:25" x14ac:dyDescent="0.25">
      <c r="I4641" s="1"/>
      <c r="K4641" s="1"/>
      <c r="R4641" s="1"/>
      <c r="W4641" s="10"/>
      <c r="Y4641" s="10"/>
    </row>
    <row r="4642" spans="9:25" x14ac:dyDescent="0.25">
      <c r="I4642" s="1"/>
      <c r="K4642" s="1"/>
      <c r="R4642" s="1"/>
      <c r="W4642" s="10"/>
      <c r="Y4642" s="10"/>
    </row>
    <row r="4643" spans="9:25" x14ac:dyDescent="0.25">
      <c r="I4643" s="1"/>
      <c r="K4643" s="1"/>
      <c r="R4643" s="1"/>
      <c r="W4643" s="10"/>
      <c r="Y4643" s="10"/>
    </row>
    <row r="4644" spans="9:25" x14ac:dyDescent="0.25">
      <c r="I4644" s="1"/>
      <c r="K4644" s="1"/>
      <c r="R4644" s="1"/>
      <c r="W4644" s="10"/>
      <c r="Y4644" s="10"/>
    </row>
    <row r="4645" spans="9:25" x14ac:dyDescent="0.25">
      <c r="I4645" s="1"/>
      <c r="K4645" s="1"/>
      <c r="R4645" s="1"/>
      <c r="W4645" s="10"/>
      <c r="Y4645" s="10"/>
    </row>
    <row r="4646" spans="9:25" x14ac:dyDescent="0.25">
      <c r="I4646" s="1"/>
      <c r="K4646" s="1"/>
      <c r="R4646" s="1"/>
      <c r="W4646" s="10"/>
      <c r="Y4646" s="10"/>
    </row>
    <row r="4647" spans="9:25" x14ac:dyDescent="0.25">
      <c r="I4647" s="1"/>
      <c r="K4647" s="1"/>
      <c r="R4647" s="1"/>
      <c r="W4647" s="10"/>
      <c r="Y4647" s="10"/>
    </row>
    <row r="4648" spans="9:25" x14ac:dyDescent="0.25">
      <c r="I4648" s="1"/>
      <c r="K4648" s="1"/>
      <c r="R4648" s="1"/>
      <c r="W4648" s="10"/>
      <c r="Y4648" s="10"/>
    </row>
    <row r="4649" spans="9:25" x14ac:dyDescent="0.25">
      <c r="I4649" s="1"/>
      <c r="K4649" s="1"/>
      <c r="R4649" s="1"/>
      <c r="W4649" s="10"/>
      <c r="Y4649" s="10"/>
    </row>
    <row r="4650" spans="9:25" x14ac:dyDescent="0.25">
      <c r="I4650" s="1"/>
      <c r="K4650" s="1"/>
      <c r="R4650" s="1"/>
      <c r="W4650" s="10"/>
      <c r="Y4650" s="10"/>
    </row>
    <row r="4651" spans="9:25" x14ac:dyDescent="0.25">
      <c r="I4651" s="1"/>
      <c r="K4651" s="1"/>
      <c r="R4651" s="1"/>
      <c r="W4651" s="10"/>
      <c r="Y4651" s="10"/>
    </row>
    <row r="4652" spans="9:25" x14ac:dyDescent="0.25">
      <c r="I4652" s="1"/>
      <c r="K4652" s="1"/>
      <c r="R4652" s="1"/>
      <c r="W4652" s="10"/>
      <c r="Y4652" s="10"/>
    </row>
    <row r="4653" spans="9:25" x14ac:dyDescent="0.25">
      <c r="I4653" s="1"/>
      <c r="K4653" s="1"/>
      <c r="R4653" s="1"/>
      <c r="W4653" s="10"/>
      <c r="Y4653" s="10"/>
    </row>
    <row r="4654" spans="9:25" x14ac:dyDescent="0.25">
      <c r="I4654" s="1"/>
      <c r="K4654" s="1"/>
      <c r="R4654" s="1"/>
      <c r="W4654" s="10"/>
      <c r="Y4654" s="10"/>
    </row>
    <row r="4655" spans="9:25" x14ac:dyDescent="0.25">
      <c r="I4655" s="1"/>
      <c r="K4655" s="1"/>
      <c r="R4655" s="1"/>
      <c r="W4655" s="10"/>
      <c r="Y4655" s="10"/>
    </row>
    <row r="4656" spans="9:25" x14ac:dyDescent="0.25">
      <c r="I4656" s="1"/>
      <c r="K4656" s="1"/>
      <c r="R4656" s="1"/>
      <c r="W4656" s="10"/>
      <c r="Y4656" s="10"/>
    </row>
    <row r="4657" spans="9:25" x14ac:dyDescent="0.25">
      <c r="I4657" s="1"/>
      <c r="K4657" s="1"/>
      <c r="R4657" s="1"/>
      <c r="W4657" s="10"/>
      <c r="Y4657" s="10"/>
    </row>
    <row r="4658" spans="9:25" x14ac:dyDescent="0.25">
      <c r="I4658" s="1"/>
      <c r="K4658" s="1"/>
      <c r="R4658" s="1"/>
      <c r="W4658" s="10"/>
      <c r="Y4658" s="10"/>
    </row>
    <row r="4659" spans="9:25" x14ac:dyDescent="0.25">
      <c r="I4659" s="1"/>
      <c r="K4659" s="1"/>
      <c r="R4659" s="1"/>
      <c r="W4659" s="10"/>
      <c r="Y4659" s="10"/>
    </row>
    <row r="4660" spans="9:25" x14ac:dyDescent="0.25">
      <c r="I4660" s="1"/>
      <c r="K4660" s="1"/>
      <c r="R4660" s="1"/>
      <c r="W4660" s="10"/>
      <c r="Y4660" s="10"/>
    </row>
    <row r="4661" spans="9:25" x14ac:dyDescent="0.25">
      <c r="I4661" s="1"/>
      <c r="K4661" s="1"/>
      <c r="R4661" s="1"/>
      <c r="W4661" s="10"/>
      <c r="Y4661" s="10"/>
    </row>
    <row r="4662" spans="9:25" x14ac:dyDescent="0.25">
      <c r="I4662" s="1"/>
      <c r="K4662" s="1"/>
      <c r="R4662" s="1"/>
      <c r="W4662" s="10"/>
      <c r="Y4662" s="10"/>
    </row>
    <row r="4663" spans="9:25" x14ac:dyDescent="0.25">
      <c r="I4663" s="1"/>
      <c r="K4663" s="1"/>
      <c r="R4663" s="1"/>
      <c r="W4663" s="10"/>
      <c r="Y4663" s="10"/>
    </row>
    <row r="4664" spans="9:25" x14ac:dyDescent="0.25">
      <c r="I4664" s="1"/>
      <c r="K4664" s="1"/>
      <c r="R4664" s="1"/>
      <c r="W4664" s="10"/>
      <c r="Y4664" s="10"/>
    </row>
    <row r="4665" spans="9:25" x14ac:dyDescent="0.25">
      <c r="I4665" s="1"/>
      <c r="K4665" s="1"/>
      <c r="R4665" s="1"/>
      <c r="W4665" s="10"/>
      <c r="Y4665" s="10"/>
    </row>
    <row r="4666" spans="9:25" x14ac:dyDescent="0.25">
      <c r="I4666" s="1"/>
      <c r="K4666" s="1"/>
      <c r="R4666" s="1"/>
      <c r="W4666" s="10"/>
      <c r="Y4666" s="10"/>
    </row>
    <row r="4667" spans="9:25" x14ac:dyDescent="0.25">
      <c r="I4667" s="1"/>
      <c r="K4667" s="1"/>
      <c r="R4667" s="1"/>
      <c r="W4667" s="10"/>
      <c r="Y4667" s="10"/>
    </row>
    <row r="4668" spans="9:25" x14ac:dyDescent="0.25">
      <c r="I4668" s="1"/>
      <c r="K4668" s="1"/>
      <c r="R4668" s="1"/>
      <c r="W4668" s="10"/>
      <c r="Y4668" s="10"/>
    </row>
    <row r="4669" spans="9:25" x14ac:dyDescent="0.25">
      <c r="I4669" s="1"/>
      <c r="K4669" s="1"/>
      <c r="R4669" s="1"/>
      <c r="W4669" s="10"/>
      <c r="Y4669" s="10"/>
    </row>
    <row r="4670" spans="9:25" x14ac:dyDescent="0.25">
      <c r="I4670" s="1"/>
      <c r="K4670" s="1"/>
      <c r="R4670" s="1"/>
      <c r="W4670" s="10"/>
      <c r="Y4670" s="10"/>
    </row>
    <row r="4671" spans="9:25" x14ac:dyDescent="0.25">
      <c r="I4671" s="1"/>
      <c r="K4671" s="1"/>
      <c r="R4671" s="1"/>
      <c r="W4671" s="10"/>
      <c r="Y4671" s="10"/>
    </row>
    <row r="4672" spans="9:25" x14ac:dyDescent="0.25">
      <c r="I4672" s="1"/>
      <c r="K4672" s="1"/>
      <c r="R4672" s="1"/>
      <c r="W4672" s="10"/>
      <c r="Y4672" s="10"/>
    </row>
    <row r="4673" spans="9:25" x14ac:dyDescent="0.25">
      <c r="I4673" s="1"/>
      <c r="K4673" s="1"/>
      <c r="R4673" s="1"/>
      <c r="W4673" s="10"/>
      <c r="Y4673" s="10"/>
    </row>
    <row r="4674" spans="9:25" x14ac:dyDescent="0.25">
      <c r="I4674" s="1"/>
      <c r="K4674" s="1"/>
      <c r="R4674" s="1"/>
      <c r="W4674" s="10"/>
      <c r="Y4674" s="10"/>
    </row>
    <row r="4675" spans="9:25" x14ac:dyDescent="0.25">
      <c r="I4675" s="1"/>
      <c r="K4675" s="1"/>
      <c r="R4675" s="1"/>
      <c r="W4675" s="10"/>
      <c r="Y4675" s="10"/>
    </row>
    <row r="4676" spans="9:25" x14ac:dyDescent="0.25">
      <c r="I4676" s="1"/>
      <c r="K4676" s="1"/>
      <c r="R4676" s="1"/>
      <c r="W4676" s="10"/>
      <c r="Y4676" s="10"/>
    </row>
    <row r="4677" spans="9:25" x14ac:dyDescent="0.25">
      <c r="I4677" s="1"/>
      <c r="K4677" s="1"/>
      <c r="R4677" s="1"/>
      <c r="W4677" s="10"/>
      <c r="Y4677" s="10"/>
    </row>
    <row r="4678" spans="9:25" x14ac:dyDescent="0.25">
      <c r="I4678" s="1"/>
      <c r="K4678" s="1"/>
      <c r="R4678" s="1"/>
      <c r="W4678" s="10"/>
      <c r="Y4678" s="10"/>
    </row>
    <row r="4679" spans="9:25" x14ac:dyDescent="0.25">
      <c r="I4679" s="1"/>
      <c r="K4679" s="1"/>
      <c r="R4679" s="1"/>
      <c r="W4679" s="10"/>
      <c r="Y4679" s="10"/>
    </row>
    <row r="4680" spans="9:25" x14ac:dyDescent="0.25">
      <c r="I4680" s="1"/>
      <c r="K4680" s="1"/>
      <c r="R4680" s="1"/>
      <c r="W4680" s="10"/>
      <c r="Y4680" s="10"/>
    </row>
    <row r="4681" spans="9:25" x14ac:dyDescent="0.25">
      <c r="I4681" s="1"/>
      <c r="K4681" s="1"/>
      <c r="R4681" s="1"/>
      <c r="W4681" s="10"/>
      <c r="Y4681" s="10"/>
    </row>
    <row r="4682" spans="9:25" x14ac:dyDescent="0.25">
      <c r="I4682" s="1"/>
      <c r="K4682" s="1"/>
      <c r="R4682" s="1"/>
      <c r="W4682" s="10"/>
      <c r="Y4682" s="10"/>
    </row>
    <row r="4683" spans="9:25" x14ac:dyDescent="0.25">
      <c r="I4683" s="1"/>
      <c r="K4683" s="1"/>
      <c r="R4683" s="1"/>
      <c r="W4683" s="10"/>
      <c r="Y4683" s="10"/>
    </row>
    <row r="4684" spans="9:25" x14ac:dyDescent="0.25">
      <c r="I4684" s="1"/>
      <c r="K4684" s="1"/>
      <c r="R4684" s="1"/>
      <c r="W4684" s="10"/>
      <c r="Y4684" s="10"/>
    </row>
    <row r="4685" spans="9:25" x14ac:dyDescent="0.25">
      <c r="I4685" s="1"/>
      <c r="K4685" s="1"/>
      <c r="R4685" s="1"/>
      <c r="W4685" s="10"/>
      <c r="Y4685" s="10"/>
    </row>
    <row r="4686" spans="9:25" x14ac:dyDescent="0.25">
      <c r="I4686" s="1"/>
      <c r="K4686" s="1"/>
      <c r="R4686" s="1"/>
      <c r="W4686" s="10"/>
      <c r="Y4686" s="10"/>
    </row>
    <row r="4687" spans="9:25" x14ac:dyDescent="0.25">
      <c r="I4687" s="1"/>
      <c r="K4687" s="1"/>
      <c r="R4687" s="1"/>
      <c r="W4687" s="10"/>
      <c r="Y4687" s="10"/>
    </row>
    <row r="4688" spans="9:25" x14ac:dyDescent="0.25">
      <c r="I4688" s="1"/>
      <c r="K4688" s="1"/>
      <c r="R4688" s="1"/>
      <c r="W4688" s="10"/>
      <c r="Y4688" s="10"/>
    </row>
    <row r="4689" spans="9:25" x14ac:dyDescent="0.25">
      <c r="I4689" s="1"/>
      <c r="K4689" s="1"/>
      <c r="R4689" s="1"/>
      <c r="W4689" s="10"/>
      <c r="Y4689" s="10"/>
    </row>
    <row r="4690" spans="9:25" x14ac:dyDescent="0.25">
      <c r="I4690" s="1"/>
      <c r="K4690" s="1"/>
      <c r="R4690" s="1"/>
      <c r="W4690" s="10"/>
      <c r="Y4690" s="10"/>
    </row>
    <row r="4691" spans="9:25" x14ac:dyDescent="0.25">
      <c r="I4691" s="1"/>
      <c r="K4691" s="1"/>
      <c r="R4691" s="1"/>
      <c r="W4691" s="10"/>
      <c r="Y4691" s="10"/>
    </row>
    <row r="4692" spans="9:25" x14ac:dyDescent="0.25">
      <c r="I4692" s="1"/>
      <c r="K4692" s="1"/>
      <c r="R4692" s="1"/>
      <c r="W4692" s="10"/>
      <c r="Y4692" s="10"/>
    </row>
    <row r="4693" spans="9:25" x14ac:dyDescent="0.25">
      <c r="I4693" s="1"/>
      <c r="K4693" s="1"/>
      <c r="R4693" s="1"/>
      <c r="W4693" s="10"/>
      <c r="Y4693" s="10"/>
    </row>
    <row r="4694" spans="9:25" x14ac:dyDescent="0.25">
      <c r="I4694" s="1"/>
      <c r="K4694" s="1"/>
      <c r="R4694" s="1"/>
      <c r="W4694" s="10"/>
      <c r="Y4694" s="10"/>
    </row>
    <row r="4695" spans="9:25" x14ac:dyDescent="0.25">
      <c r="I4695" s="1"/>
      <c r="K4695" s="1"/>
      <c r="R4695" s="1"/>
      <c r="W4695" s="10"/>
      <c r="Y4695" s="10"/>
    </row>
    <row r="4696" spans="9:25" x14ac:dyDescent="0.25">
      <c r="I4696" s="1"/>
      <c r="K4696" s="1"/>
      <c r="R4696" s="1"/>
      <c r="W4696" s="10"/>
      <c r="Y4696" s="10"/>
    </row>
    <row r="4697" spans="9:25" x14ac:dyDescent="0.25">
      <c r="I4697" s="1"/>
      <c r="K4697" s="1"/>
      <c r="R4697" s="1"/>
      <c r="W4697" s="10"/>
      <c r="Y4697" s="10"/>
    </row>
    <row r="4698" spans="9:25" x14ac:dyDescent="0.25">
      <c r="I4698" s="1"/>
      <c r="K4698" s="1"/>
      <c r="R4698" s="1"/>
      <c r="W4698" s="10"/>
      <c r="Y4698" s="10"/>
    </row>
    <row r="4699" spans="9:25" x14ac:dyDescent="0.25">
      <c r="I4699" s="1"/>
      <c r="K4699" s="1"/>
      <c r="R4699" s="1"/>
      <c r="W4699" s="10"/>
      <c r="Y4699" s="10"/>
    </row>
    <row r="4700" spans="9:25" x14ac:dyDescent="0.25">
      <c r="I4700" s="1"/>
      <c r="K4700" s="1"/>
      <c r="R4700" s="1"/>
      <c r="W4700" s="10"/>
      <c r="Y4700" s="10"/>
    </row>
    <row r="4701" spans="9:25" x14ac:dyDescent="0.25">
      <c r="I4701" s="1"/>
      <c r="K4701" s="1"/>
      <c r="R4701" s="1"/>
      <c r="W4701" s="10"/>
      <c r="Y4701" s="10"/>
    </row>
    <row r="4702" spans="9:25" x14ac:dyDescent="0.25">
      <c r="I4702" s="1"/>
      <c r="K4702" s="1"/>
      <c r="R4702" s="1"/>
      <c r="W4702" s="10"/>
      <c r="Y4702" s="10"/>
    </row>
    <row r="4703" spans="9:25" x14ac:dyDescent="0.25">
      <c r="I4703" s="1"/>
      <c r="K4703" s="1"/>
      <c r="R4703" s="1"/>
      <c r="W4703" s="10"/>
      <c r="Y4703" s="10"/>
    </row>
    <row r="4704" spans="9:25" x14ac:dyDescent="0.25">
      <c r="I4704" s="1"/>
      <c r="K4704" s="1"/>
      <c r="R4704" s="1"/>
      <c r="W4704" s="10"/>
      <c r="Y4704" s="10"/>
    </row>
    <row r="4705" spans="9:25" x14ac:dyDescent="0.25">
      <c r="I4705" s="1"/>
      <c r="K4705" s="1"/>
      <c r="R4705" s="1"/>
      <c r="W4705" s="10"/>
      <c r="Y4705" s="10"/>
    </row>
    <row r="4706" spans="9:25" x14ac:dyDescent="0.25">
      <c r="I4706" s="1"/>
      <c r="K4706" s="1"/>
      <c r="R4706" s="1"/>
      <c r="W4706" s="10"/>
      <c r="Y4706" s="10"/>
    </row>
    <row r="4707" spans="9:25" x14ac:dyDescent="0.25">
      <c r="I4707" s="1"/>
      <c r="K4707" s="1"/>
      <c r="R4707" s="1"/>
      <c r="W4707" s="10"/>
      <c r="Y4707" s="10"/>
    </row>
    <row r="4708" spans="9:25" x14ac:dyDescent="0.25">
      <c r="I4708" s="1"/>
      <c r="K4708" s="1"/>
      <c r="R4708" s="1"/>
      <c r="W4708" s="10"/>
      <c r="Y4708" s="10"/>
    </row>
    <row r="4709" spans="9:25" x14ac:dyDescent="0.25">
      <c r="I4709" s="1"/>
      <c r="K4709" s="1"/>
      <c r="R4709" s="1"/>
      <c r="W4709" s="10"/>
      <c r="Y4709" s="10"/>
    </row>
    <row r="4710" spans="9:25" x14ac:dyDescent="0.25">
      <c r="I4710" s="1"/>
      <c r="K4710" s="1"/>
      <c r="R4710" s="1"/>
      <c r="W4710" s="10"/>
      <c r="Y4710" s="10"/>
    </row>
    <row r="4711" spans="9:25" x14ac:dyDescent="0.25">
      <c r="I4711" s="1"/>
      <c r="K4711" s="1"/>
      <c r="R4711" s="1"/>
      <c r="W4711" s="10"/>
      <c r="Y4711" s="10"/>
    </row>
    <row r="4712" spans="9:25" x14ac:dyDescent="0.25">
      <c r="I4712" s="1"/>
      <c r="K4712" s="1"/>
      <c r="R4712" s="1"/>
      <c r="W4712" s="10"/>
      <c r="Y4712" s="10"/>
    </row>
    <row r="4713" spans="9:25" x14ac:dyDescent="0.25">
      <c r="I4713" s="1"/>
      <c r="K4713" s="1"/>
      <c r="R4713" s="1"/>
      <c r="W4713" s="10"/>
      <c r="Y4713" s="10"/>
    </row>
    <row r="4714" spans="9:25" x14ac:dyDescent="0.25">
      <c r="I4714" s="1"/>
      <c r="K4714" s="1"/>
      <c r="R4714" s="1"/>
      <c r="W4714" s="10"/>
      <c r="Y4714" s="10"/>
    </row>
    <row r="4715" spans="9:25" x14ac:dyDescent="0.25">
      <c r="I4715" s="1"/>
      <c r="K4715" s="1"/>
      <c r="R4715" s="1"/>
      <c r="W4715" s="10"/>
      <c r="Y4715" s="10"/>
    </row>
    <row r="4716" spans="9:25" x14ac:dyDescent="0.25">
      <c r="I4716" s="1"/>
      <c r="K4716" s="1"/>
      <c r="R4716" s="1"/>
      <c r="W4716" s="10"/>
      <c r="Y4716" s="10"/>
    </row>
    <row r="4717" spans="9:25" x14ac:dyDescent="0.25">
      <c r="I4717" s="1"/>
      <c r="K4717" s="1"/>
      <c r="R4717" s="1"/>
      <c r="W4717" s="10"/>
      <c r="Y4717" s="10"/>
    </row>
    <row r="4718" spans="9:25" x14ac:dyDescent="0.25">
      <c r="I4718" s="1"/>
      <c r="K4718" s="1"/>
      <c r="R4718" s="1"/>
      <c r="W4718" s="10"/>
      <c r="Y4718" s="10"/>
    </row>
    <row r="4719" spans="9:25" x14ac:dyDescent="0.25">
      <c r="I4719" s="1"/>
      <c r="K4719" s="1"/>
      <c r="R4719" s="1"/>
      <c r="W4719" s="10"/>
      <c r="Y4719" s="10"/>
    </row>
    <row r="4720" spans="9:25" x14ac:dyDescent="0.25">
      <c r="I4720" s="1"/>
      <c r="K4720" s="1"/>
      <c r="R4720" s="1"/>
      <c r="W4720" s="10"/>
      <c r="Y4720" s="10"/>
    </row>
    <row r="4721" spans="9:25" x14ac:dyDescent="0.25">
      <c r="I4721" s="1"/>
      <c r="K4721" s="1"/>
      <c r="R4721" s="1"/>
      <c r="W4721" s="10"/>
      <c r="Y4721" s="10"/>
    </row>
    <row r="4722" spans="9:25" x14ac:dyDescent="0.25">
      <c r="I4722" s="1"/>
      <c r="K4722" s="1"/>
      <c r="R4722" s="1"/>
      <c r="W4722" s="10"/>
      <c r="Y4722" s="10"/>
    </row>
    <row r="4723" spans="9:25" x14ac:dyDescent="0.25">
      <c r="I4723" s="1"/>
      <c r="K4723" s="1"/>
      <c r="R4723" s="1"/>
      <c r="W4723" s="10"/>
      <c r="Y4723" s="10"/>
    </row>
    <row r="4724" spans="9:25" x14ac:dyDescent="0.25">
      <c r="I4724" s="1"/>
      <c r="K4724" s="1"/>
      <c r="R4724" s="1"/>
      <c r="W4724" s="10"/>
      <c r="Y4724" s="10"/>
    </row>
    <row r="4725" spans="9:25" x14ac:dyDescent="0.25">
      <c r="I4725" s="1"/>
      <c r="K4725" s="1"/>
      <c r="R4725" s="1"/>
      <c r="W4725" s="10"/>
      <c r="Y4725" s="10"/>
    </row>
    <row r="4726" spans="9:25" x14ac:dyDescent="0.25">
      <c r="I4726" s="1"/>
      <c r="K4726" s="1"/>
      <c r="R4726" s="1"/>
      <c r="W4726" s="10"/>
      <c r="Y4726" s="10"/>
    </row>
    <row r="4727" spans="9:25" x14ac:dyDescent="0.25">
      <c r="I4727" s="1"/>
      <c r="K4727" s="1"/>
      <c r="R4727" s="1"/>
      <c r="W4727" s="10"/>
      <c r="Y4727" s="10"/>
    </row>
    <row r="4728" spans="9:25" x14ac:dyDescent="0.25">
      <c r="I4728" s="1"/>
      <c r="K4728" s="1"/>
      <c r="R4728" s="1"/>
      <c r="W4728" s="10"/>
      <c r="Y4728" s="10"/>
    </row>
    <row r="4729" spans="9:25" x14ac:dyDescent="0.25">
      <c r="I4729" s="1"/>
      <c r="K4729" s="1"/>
      <c r="R4729" s="1"/>
      <c r="W4729" s="10"/>
      <c r="Y4729" s="10"/>
    </row>
    <row r="4730" spans="9:25" x14ac:dyDescent="0.25">
      <c r="I4730" s="1"/>
      <c r="K4730" s="1"/>
      <c r="R4730" s="1"/>
      <c r="W4730" s="10"/>
      <c r="Y4730" s="10"/>
    </row>
    <row r="4731" spans="9:25" x14ac:dyDescent="0.25">
      <c r="I4731" s="1"/>
      <c r="K4731" s="1"/>
      <c r="R4731" s="1"/>
      <c r="W4731" s="10"/>
      <c r="Y4731" s="10"/>
    </row>
    <row r="4732" spans="9:25" x14ac:dyDescent="0.25">
      <c r="I4732" s="1"/>
      <c r="K4732" s="1"/>
      <c r="R4732" s="1"/>
      <c r="W4732" s="10"/>
      <c r="Y4732" s="10"/>
    </row>
    <row r="4733" spans="9:25" x14ac:dyDescent="0.25">
      <c r="I4733" s="1"/>
      <c r="K4733" s="1"/>
      <c r="R4733" s="1"/>
      <c r="W4733" s="10"/>
      <c r="Y4733" s="10"/>
    </row>
    <row r="4734" spans="9:25" x14ac:dyDescent="0.25">
      <c r="I4734" s="1"/>
      <c r="K4734" s="1"/>
      <c r="R4734" s="1"/>
      <c r="W4734" s="10"/>
      <c r="Y4734" s="10"/>
    </row>
    <row r="4735" spans="9:25" x14ac:dyDescent="0.25">
      <c r="I4735" s="1"/>
      <c r="K4735" s="1"/>
      <c r="R4735" s="1"/>
      <c r="W4735" s="10"/>
      <c r="Y4735" s="10"/>
    </row>
    <row r="4736" spans="9:25" x14ac:dyDescent="0.25">
      <c r="I4736" s="1"/>
      <c r="K4736" s="1"/>
      <c r="R4736" s="1"/>
      <c r="W4736" s="10"/>
      <c r="Y4736" s="10"/>
    </row>
    <row r="4737" spans="9:25" x14ac:dyDescent="0.25">
      <c r="I4737" s="1"/>
      <c r="K4737" s="1"/>
      <c r="R4737" s="1"/>
      <c r="W4737" s="10"/>
      <c r="Y4737" s="10"/>
    </row>
    <row r="4738" spans="9:25" x14ac:dyDescent="0.25">
      <c r="I4738" s="1"/>
      <c r="K4738" s="1"/>
      <c r="R4738" s="1"/>
      <c r="W4738" s="10"/>
      <c r="Y4738" s="10"/>
    </row>
    <row r="4739" spans="9:25" x14ac:dyDescent="0.25">
      <c r="I4739" s="1"/>
      <c r="K4739" s="1"/>
      <c r="R4739" s="1"/>
      <c r="W4739" s="10"/>
      <c r="Y4739" s="10"/>
    </row>
    <row r="4740" spans="9:25" x14ac:dyDescent="0.25">
      <c r="I4740" s="1"/>
      <c r="K4740" s="1"/>
      <c r="R4740" s="1"/>
      <c r="W4740" s="10"/>
      <c r="Y4740" s="10"/>
    </row>
    <row r="4741" spans="9:25" x14ac:dyDescent="0.25">
      <c r="I4741" s="1"/>
      <c r="K4741" s="1"/>
      <c r="R4741" s="1"/>
      <c r="W4741" s="10"/>
      <c r="Y4741" s="10"/>
    </row>
    <row r="4742" spans="9:25" x14ac:dyDescent="0.25">
      <c r="I4742" s="1"/>
      <c r="K4742" s="1"/>
      <c r="R4742" s="1"/>
      <c r="W4742" s="10"/>
      <c r="Y4742" s="10"/>
    </row>
    <row r="4743" spans="9:25" x14ac:dyDescent="0.25">
      <c r="I4743" s="1"/>
      <c r="K4743" s="1"/>
      <c r="R4743" s="1"/>
      <c r="W4743" s="10"/>
      <c r="Y4743" s="10"/>
    </row>
    <row r="4744" spans="9:25" x14ac:dyDescent="0.25">
      <c r="I4744" s="1"/>
      <c r="K4744" s="1"/>
      <c r="R4744" s="1"/>
      <c r="W4744" s="10"/>
      <c r="Y4744" s="10"/>
    </row>
    <row r="4745" spans="9:25" x14ac:dyDescent="0.25">
      <c r="I4745" s="1"/>
      <c r="K4745" s="1"/>
      <c r="R4745" s="1"/>
      <c r="W4745" s="10"/>
      <c r="Y4745" s="10"/>
    </row>
    <row r="4746" spans="9:25" x14ac:dyDescent="0.25">
      <c r="I4746" s="1"/>
      <c r="K4746" s="1"/>
      <c r="R4746" s="1"/>
      <c r="W4746" s="10"/>
      <c r="Y4746" s="10"/>
    </row>
    <row r="4747" spans="9:25" x14ac:dyDescent="0.25">
      <c r="I4747" s="1"/>
      <c r="K4747" s="1"/>
      <c r="R4747" s="1"/>
      <c r="W4747" s="10"/>
      <c r="Y4747" s="10"/>
    </row>
    <row r="4748" spans="9:25" x14ac:dyDescent="0.25">
      <c r="I4748" s="1"/>
      <c r="K4748" s="1"/>
      <c r="R4748" s="1"/>
      <c r="W4748" s="10"/>
      <c r="Y4748" s="10"/>
    </row>
    <row r="4749" spans="9:25" x14ac:dyDescent="0.25">
      <c r="I4749" s="1"/>
      <c r="K4749" s="1"/>
      <c r="R4749" s="1"/>
      <c r="W4749" s="10"/>
      <c r="Y4749" s="10"/>
    </row>
    <row r="4750" spans="9:25" x14ac:dyDescent="0.25">
      <c r="I4750" s="1"/>
      <c r="K4750" s="1"/>
      <c r="R4750" s="1"/>
      <c r="W4750" s="10"/>
      <c r="Y4750" s="10"/>
    </row>
    <row r="4751" spans="9:25" x14ac:dyDescent="0.25">
      <c r="I4751" s="1"/>
      <c r="K4751" s="1"/>
      <c r="R4751" s="1"/>
      <c r="W4751" s="10"/>
      <c r="Y4751" s="10"/>
    </row>
    <row r="4752" spans="9:25" x14ac:dyDescent="0.25">
      <c r="I4752" s="1"/>
      <c r="K4752" s="1"/>
      <c r="R4752" s="1"/>
      <c r="W4752" s="10"/>
      <c r="Y4752" s="10"/>
    </row>
    <row r="4753" spans="9:25" x14ac:dyDescent="0.25">
      <c r="I4753" s="1"/>
      <c r="K4753" s="1"/>
      <c r="R4753" s="1"/>
      <c r="W4753" s="10"/>
      <c r="Y4753" s="10"/>
    </row>
    <row r="4754" spans="9:25" x14ac:dyDescent="0.25">
      <c r="I4754" s="1"/>
      <c r="K4754" s="1"/>
      <c r="R4754" s="1"/>
      <c r="W4754" s="10"/>
      <c r="Y4754" s="10"/>
    </row>
    <row r="4755" spans="9:25" x14ac:dyDescent="0.25">
      <c r="I4755" s="1"/>
      <c r="K4755" s="1"/>
      <c r="R4755" s="1"/>
      <c r="W4755" s="10"/>
      <c r="Y4755" s="10"/>
    </row>
    <row r="4756" spans="9:25" x14ac:dyDescent="0.25">
      <c r="I4756" s="1"/>
      <c r="K4756" s="1"/>
      <c r="R4756" s="1"/>
      <c r="W4756" s="10"/>
      <c r="Y4756" s="10"/>
    </row>
    <row r="4757" spans="9:25" x14ac:dyDescent="0.25">
      <c r="I4757" s="1"/>
      <c r="K4757" s="1"/>
      <c r="R4757" s="1"/>
      <c r="W4757" s="10"/>
      <c r="Y4757" s="10"/>
    </row>
    <row r="4758" spans="9:25" x14ac:dyDescent="0.25">
      <c r="I4758" s="1"/>
      <c r="K4758" s="1"/>
      <c r="R4758" s="1"/>
      <c r="W4758" s="10"/>
      <c r="Y4758" s="10"/>
    </row>
    <row r="4759" spans="9:25" x14ac:dyDescent="0.25">
      <c r="I4759" s="1"/>
      <c r="K4759" s="1"/>
      <c r="R4759" s="1"/>
      <c r="W4759" s="10"/>
      <c r="Y4759" s="10"/>
    </row>
    <row r="4760" spans="9:25" x14ac:dyDescent="0.25">
      <c r="I4760" s="1"/>
      <c r="K4760" s="1"/>
      <c r="R4760" s="1"/>
      <c r="W4760" s="10"/>
      <c r="Y4760" s="10"/>
    </row>
    <row r="4761" spans="9:25" x14ac:dyDescent="0.25">
      <c r="I4761" s="1"/>
      <c r="K4761" s="1"/>
      <c r="R4761" s="1"/>
      <c r="W4761" s="10"/>
      <c r="Y4761" s="10"/>
    </row>
    <row r="4762" spans="9:25" x14ac:dyDescent="0.25">
      <c r="I4762" s="1"/>
      <c r="K4762" s="1"/>
      <c r="R4762" s="1"/>
      <c r="W4762" s="10"/>
      <c r="Y4762" s="10"/>
    </row>
    <row r="4763" spans="9:25" x14ac:dyDescent="0.25">
      <c r="I4763" s="1"/>
      <c r="K4763" s="1"/>
      <c r="R4763" s="1"/>
      <c r="W4763" s="10"/>
      <c r="Y4763" s="10"/>
    </row>
    <row r="4764" spans="9:25" x14ac:dyDescent="0.25">
      <c r="I4764" s="1"/>
      <c r="K4764" s="1"/>
      <c r="R4764" s="1"/>
      <c r="W4764" s="10"/>
      <c r="Y4764" s="10"/>
    </row>
    <row r="4765" spans="9:25" x14ac:dyDescent="0.25">
      <c r="I4765" s="1"/>
      <c r="K4765" s="1"/>
      <c r="R4765" s="1"/>
      <c r="W4765" s="10"/>
      <c r="Y4765" s="10"/>
    </row>
    <row r="4766" spans="9:25" x14ac:dyDescent="0.25">
      <c r="I4766" s="1"/>
      <c r="K4766" s="1"/>
      <c r="R4766" s="1"/>
      <c r="W4766" s="10"/>
      <c r="Y4766" s="10"/>
    </row>
    <row r="4767" spans="9:25" x14ac:dyDescent="0.25">
      <c r="I4767" s="1"/>
      <c r="K4767" s="1"/>
      <c r="R4767" s="1"/>
      <c r="W4767" s="10"/>
      <c r="Y4767" s="10"/>
    </row>
    <row r="4768" spans="9:25" x14ac:dyDescent="0.25">
      <c r="I4768" s="1"/>
      <c r="K4768" s="1"/>
      <c r="R4768" s="1"/>
      <c r="W4768" s="10"/>
      <c r="Y4768" s="10"/>
    </row>
    <row r="4769" spans="9:25" x14ac:dyDescent="0.25">
      <c r="I4769" s="1"/>
      <c r="K4769" s="1"/>
      <c r="R4769" s="1"/>
      <c r="W4769" s="10"/>
      <c r="Y4769" s="10"/>
    </row>
    <row r="4770" spans="9:25" x14ac:dyDescent="0.25">
      <c r="I4770" s="1"/>
      <c r="K4770" s="1"/>
      <c r="R4770" s="1"/>
      <c r="W4770" s="10"/>
      <c r="Y4770" s="10"/>
    </row>
    <row r="4771" spans="9:25" x14ac:dyDescent="0.25">
      <c r="I4771" s="1"/>
      <c r="K4771" s="1"/>
      <c r="R4771" s="1"/>
      <c r="W4771" s="10"/>
      <c r="Y4771" s="10"/>
    </row>
    <row r="4772" spans="9:25" x14ac:dyDescent="0.25">
      <c r="I4772" s="1"/>
      <c r="K4772" s="1"/>
      <c r="R4772" s="1"/>
      <c r="W4772" s="10"/>
      <c r="Y4772" s="10"/>
    </row>
    <row r="4773" spans="9:25" x14ac:dyDescent="0.25">
      <c r="I4773" s="1"/>
      <c r="K4773" s="1"/>
      <c r="R4773" s="1"/>
      <c r="W4773" s="10"/>
      <c r="Y4773" s="10"/>
    </row>
    <row r="4774" spans="9:25" x14ac:dyDescent="0.25">
      <c r="I4774" s="1"/>
      <c r="K4774" s="1"/>
      <c r="R4774" s="1"/>
      <c r="W4774" s="10"/>
      <c r="Y4774" s="10"/>
    </row>
    <row r="4775" spans="9:25" x14ac:dyDescent="0.25">
      <c r="I4775" s="1"/>
      <c r="K4775" s="1"/>
      <c r="R4775" s="1"/>
      <c r="W4775" s="10"/>
      <c r="Y4775" s="10"/>
    </row>
    <row r="4776" spans="9:25" x14ac:dyDescent="0.25">
      <c r="I4776" s="1"/>
      <c r="K4776" s="1"/>
      <c r="R4776" s="1"/>
      <c r="W4776" s="10"/>
      <c r="Y4776" s="10"/>
    </row>
    <row r="4777" spans="9:25" x14ac:dyDescent="0.25">
      <c r="I4777" s="1"/>
      <c r="K4777" s="1"/>
      <c r="R4777" s="1"/>
      <c r="W4777" s="10"/>
      <c r="Y4777" s="10"/>
    </row>
    <row r="4778" spans="9:25" x14ac:dyDescent="0.25">
      <c r="I4778" s="1"/>
      <c r="K4778" s="1"/>
      <c r="R4778" s="1"/>
      <c r="W4778" s="10"/>
      <c r="Y4778" s="10"/>
    </row>
    <row r="4779" spans="9:25" x14ac:dyDescent="0.25">
      <c r="I4779" s="1"/>
      <c r="K4779" s="1"/>
      <c r="R4779" s="1"/>
      <c r="W4779" s="10"/>
      <c r="Y4779" s="10"/>
    </row>
    <row r="4780" spans="9:25" x14ac:dyDescent="0.25">
      <c r="I4780" s="1"/>
      <c r="K4780" s="1"/>
      <c r="R4780" s="1"/>
      <c r="W4780" s="10"/>
      <c r="Y4780" s="10"/>
    </row>
    <row r="4781" spans="9:25" x14ac:dyDescent="0.25">
      <c r="I4781" s="1"/>
      <c r="K4781" s="1"/>
      <c r="R4781" s="1"/>
      <c r="W4781" s="10"/>
      <c r="Y4781" s="10"/>
    </row>
    <row r="4782" spans="9:25" x14ac:dyDescent="0.25">
      <c r="I4782" s="1"/>
      <c r="K4782" s="1"/>
      <c r="R4782" s="1"/>
      <c r="W4782" s="10"/>
      <c r="Y4782" s="10"/>
    </row>
    <row r="4783" spans="9:25" x14ac:dyDescent="0.25">
      <c r="I4783" s="1"/>
      <c r="K4783" s="1"/>
      <c r="R4783" s="1"/>
      <c r="W4783" s="10"/>
      <c r="Y4783" s="10"/>
    </row>
    <row r="4784" spans="9:25" x14ac:dyDescent="0.25">
      <c r="I4784" s="1"/>
      <c r="K4784" s="1"/>
      <c r="R4784" s="1"/>
      <c r="W4784" s="10"/>
      <c r="Y4784" s="10"/>
    </row>
    <row r="4785" spans="9:25" x14ac:dyDescent="0.25">
      <c r="I4785" s="1"/>
      <c r="K4785" s="1"/>
      <c r="R4785" s="1"/>
      <c r="W4785" s="10"/>
      <c r="Y4785" s="10"/>
    </row>
    <row r="4786" spans="9:25" x14ac:dyDescent="0.25">
      <c r="I4786" s="1"/>
      <c r="K4786" s="1"/>
      <c r="R4786" s="1"/>
      <c r="W4786" s="10"/>
      <c r="Y4786" s="10"/>
    </row>
    <row r="4787" spans="9:25" x14ac:dyDescent="0.25">
      <c r="I4787" s="1"/>
      <c r="K4787" s="1"/>
      <c r="R4787" s="1"/>
      <c r="W4787" s="10"/>
      <c r="Y4787" s="10"/>
    </row>
    <row r="4788" spans="9:25" x14ac:dyDescent="0.25">
      <c r="I4788" s="1"/>
      <c r="K4788" s="1"/>
      <c r="R4788" s="1"/>
      <c r="W4788" s="10"/>
      <c r="Y4788" s="10"/>
    </row>
    <row r="4789" spans="9:25" x14ac:dyDescent="0.25">
      <c r="I4789" s="1"/>
      <c r="K4789" s="1"/>
      <c r="R4789" s="1"/>
      <c r="W4789" s="10"/>
      <c r="Y4789" s="10"/>
    </row>
    <row r="4790" spans="9:25" x14ac:dyDescent="0.25">
      <c r="I4790" s="1"/>
      <c r="K4790" s="1"/>
      <c r="R4790" s="1"/>
      <c r="W4790" s="10"/>
      <c r="Y4790" s="10"/>
    </row>
    <row r="4791" spans="9:25" x14ac:dyDescent="0.25">
      <c r="I4791" s="1"/>
      <c r="K4791" s="1"/>
      <c r="R4791" s="1"/>
      <c r="W4791" s="10"/>
      <c r="Y4791" s="10"/>
    </row>
    <row r="4792" spans="9:25" x14ac:dyDescent="0.25">
      <c r="I4792" s="1"/>
      <c r="K4792" s="1"/>
      <c r="R4792" s="1"/>
      <c r="W4792" s="10"/>
      <c r="Y4792" s="10"/>
    </row>
    <row r="4793" spans="9:25" x14ac:dyDescent="0.25">
      <c r="I4793" s="1"/>
      <c r="K4793" s="1"/>
      <c r="R4793" s="1"/>
      <c r="W4793" s="10"/>
      <c r="Y4793" s="10"/>
    </row>
    <row r="4794" spans="9:25" x14ac:dyDescent="0.25">
      <c r="I4794" s="1"/>
      <c r="K4794" s="1"/>
      <c r="R4794" s="1"/>
      <c r="W4794" s="10"/>
      <c r="Y4794" s="10"/>
    </row>
    <row r="4795" spans="9:25" x14ac:dyDescent="0.25">
      <c r="I4795" s="1"/>
      <c r="K4795" s="1"/>
      <c r="R4795" s="1"/>
      <c r="W4795" s="10"/>
      <c r="Y4795" s="10"/>
    </row>
    <row r="4796" spans="9:25" x14ac:dyDescent="0.25">
      <c r="I4796" s="1"/>
      <c r="K4796" s="1"/>
      <c r="R4796" s="1"/>
      <c r="W4796" s="10"/>
      <c r="Y4796" s="10"/>
    </row>
    <row r="4797" spans="9:25" x14ac:dyDescent="0.25">
      <c r="I4797" s="1"/>
      <c r="K4797" s="1"/>
      <c r="R4797" s="1"/>
      <c r="W4797" s="10"/>
      <c r="Y4797" s="10"/>
    </row>
    <row r="4798" spans="9:25" x14ac:dyDescent="0.25">
      <c r="I4798" s="1"/>
      <c r="K4798" s="1"/>
      <c r="R4798" s="1"/>
      <c r="W4798" s="10"/>
      <c r="Y4798" s="10"/>
    </row>
    <row r="4799" spans="9:25" x14ac:dyDescent="0.25">
      <c r="I4799" s="1"/>
      <c r="K4799" s="1"/>
      <c r="R4799" s="1"/>
      <c r="W4799" s="10"/>
      <c r="Y4799" s="10"/>
    </row>
    <row r="4800" spans="9:25" x14ac:dyDescent="0.25">
      <c r="I4800" s="1"/>
      <c r="K4800" s="1"/>
      <c r="R4800" s="1"/>
      <c r="W4800" s="10"/>
      <c r="Y4800" s="10"/>
    </row>
    <row r="4801" spans="9:25" x14ac:dyDescent="0.25">
      <c r="I4801" s="1"/>
      <c r="K4801" s="1"/>
      <c r="R4801" s="1"/>
      <c r="W4801" s="10"/>
      <c r="Y4801" s="10"/>
    </row>
    <row r="4802" spans="9:25" x14ac:dyDescent="0.25">
      <c r="I4802" s="1"/>
      <c r="K4802" s="1"/>
      <c r="R4802" s="1"/>
      <c r="W4802" s="10"/>
      <c r="Y4802" s="10"/>
    </row>
    <row r="4803" spans="9:25" x14ac:dyDescent="0.25">
      <c r="I4803" s="1"/>
      <c r="K4803" s="1"/>
      <c r="R4803" s="1"/>
      <c r="W4803" s="10"/>
      <c r="Y4803" s="10"/>
    </row>
    <row r="4804" spans="9:25" x14ac:dyDescent="0.25">
      <c r="I4804" s="1"/>
      <c r="K4804" s="1"/>
      <c r="R4804" s="1"/>
      <c r="W4804" s="10"/>
      <c r="Y4804" s="10"/>
    </row>
    <row r="4805" spans="9:25" x14ac:dyDescent="0.25">
      <c r="I4805" s="1"/>
      <c r="K4805" s="1"/>
      <c r="R4805" s="1"/>
      <c r="W4805" s="10"/>
      <c r="Y4805" s="10"/>
    </row>
    <row r="4806" spans="9:25" x14ac:dyDescent="0.25">
      <c r="I4806" s="1"/>
      <c r="K4806" s="1"/>
      <c r="R4806" s="1"/>
      <c r="W4806" s="10"/>
      <c r="Y4806" s="10"/>
    </row>
    <row r="4807" spans="9:25" x14ac:dyDescent="0.25">
      <c r="I4807" s="1"/>
      <c r="K4807" s="1"/>
      <c r="R4807" s="1"/>
      <c r="W4807" s="10"/>
      <c r="Y4807" s="10"/>
    </row>
    <row r="4808" spans="9:25" x14ac:dyDescent="0.25">
      <c r="I4808" s="1"/>
      <c r="K4808" s="1"/>
      <c r="R4808" s="1"/>
      <c r="W4808" s="10"/>
      <c r="Y4808" s="10"/>
    </row>
    <row r="4809" spans="9:25" x14ac:dyDescent="0.25">
      <c r="I4809" s="1"/>
      <c r="K4809" s="1"/>
      <c r="R4809" s="1"/>
      <c r="W4809" s="10"/>
      <c r="Y4809" s="10"/>
    </row>
    <row r="4810" spans="9:25" x14ac:dyDescent="0.25">
      <c r="I4810" s="1"/>
      <c r="K4810" s="1"/>
      <c r="R4810" s="1"/>
      <c r="W4810" s="10"/>
      <c r="Y4810" s="10"/>
    </row>
    <row r="4811" spans="9:25" x14ac:dyDescent="0.25">
      <c r="I4811" s="1"/>
      <c r="K4811" s="1"/>
      <c r="R4811" s="1"/>
      <c r="W4811" s="10"/>
      <c r="Y4811" s="10"/>
    </row>
    <row r="4812" spans="9:25" x14ac:dyDescent="0.25">
      <c r="I4812" s="1"/>
      <c r="K4812" s="1"/>
      <c r="R4812" s="1"/>
      <c r="W4812" s="10"/>
      <c r="Y4812" s="10"/>
    </row>
    <row r="4813" spans="9:25" x14ac:dyDescent="0.25">
      <c r="I4813" s="1"/>
      <c r="K4813" s="1"/>
      <c r="R4813" s="1"/>
      <c r="W4813" s="10"/>
      <c r="Y4813" s="10"/>
    </row>
    <row r="4814" spans="9:25" x14ac:dyDescent="0.25">
      <c r="I4814" s="1"/>
      <c r="K4814" s="1"/>
      <c r="R4814" s="1"/>
      <c r="W4814" s="10"/>
      <c r="Y4814" s="10"/>
    </row>
    <row r="4815" spans="9:25" x14ac:dyDescent="0.25">
      <c r="I4815" s="1"/>
      <c r="K4815" s="1"/>
      <c r="R4815" s="1"/>
      <c r="W4815" s="10"/>
      <c r="Y4815" s="10"/>
    </row>
    <row r="4816" spans="9:25" x14ac:dyDescent="0.25">
      <c r="I4816" s="1"/>
      <c r="K4816" s="1"/>
      <c r="R4816" s="1"/>
      <c r="W4816" s="10"/>
      <c r="Y4816" s="10"/>
    </row>
    <row r="4817" spans="9:25" x14ac:dyDescent="0.25">
      <c r="I4817" s="1"/>
      <c r="K4817" s="1"/>
      <c r="R4817" s="1"/>
      <c r="W4817" s="10"/>
      <c r="Y4817" s="10"/>
    </row>
    <row r="4818" spans="9:25" x14ac:dyDescent="0.25">
      <c r="I4818" s="1"/>
      <c r="K4818" s="1"/>
      <c r="R4818" s="1"/>
      <c r="W4818" s="10"/>
      <c r="Y4818" s="10"/>
    </row>
    <row r="4819" spans="9:25" x14ac:dyDescent="0.25">
      <c r="I4819" s="1"/>
      <c r="K4819" s="1"/>
      <c r="R4819" s="1"/>
      <c r="W4819" s="10"/>
      <c r="Y4819" s="10"/>
    </row>
    <row r="4820" spans="9:25" x14ac:dyDescent="0.25">
      <c r="I4820" s="1"/>
      <c r="K4820" s="1"/>
      <c r="R4820" s="1"/>
      <c r="W4820" s="10"/>
      <c r="Y4820" s="10"/>
    </row>
    <row r="4821" spans="9:25" x14ac:dyDescent="0.25">
      <c r="I4821" s="1"/>
      <c r="K4821" s="1"/>
      <c r="R4821" s="1"/>
      <c r="W4821" s="10"/>
      <c r="Y4821" s="10"/>
    </row>
    <row r="4822" spans="9:25" x14ac:dyDescent="0.25">
      <c r="I4822" s="1"/>
      <c r="K4822" s="1"/>
      <c r="R4822" s="1"/>
      <c r="W4822" s="10"/>
      <c r="Y4822" s="10"/>
    </row>
    <row r="4823" spans="9:25" x14ac:dyDescent="0.25">
      <c r="I4823" s="1"/>
      <c r="K4823" s="1"/>
      <c r="R4823" s="1"/>
      <c r="W4823" s="10"/>
      <c r="Y4823" s="10"/>
    </row>
    <row r="4824" spans="9:25" x14ac:dyDescent="0.25">
      <c r="I4824" s="1"/>
      <c r="K4824" s="1"/>
      <c r="R4824" s="1"/>
      <c r="W4824" s="10"/>
      <c r="Y4824" s="10"/>
    </row>
    <row r="4825" spans="9:25" x14ac:dyDescent="0.25">
      <c r="I4825" s="1"/>
      <c r="K4825" s="1"/>
      <c r="R4825" s="1"/>
      <c r="W4825" s="10"/>
      <c r="Y4825" s="10"/>
    </row>
    <row r="4826" spans="9:25" x14ac:dyDescent="0.25">
      <c r="I4826" s="1"/>
      <c r="K4826" s="1"/>
      <c r="R4826" s="1"/>
      <c r="W4826" s="10"/>
      <c r="Y4826" s="10"/>
    </row>
    <row r="4827" spans="9:25" x14ac:dyDescent="0.25">
      <c r="I4827" s="1"/>
      <c r="K4827" s="1"/>
      <c r="R4827" s="1"/>
      <c r="W4827" s="10"/>
      <c r="Y4827" s="10"/>
    </row>
    <row r="4828" spans="9:25" x14ac:dyDescent="0.25">
      <c r="I4828" s="1"/>
      <c r="K4828" s="1"/>
      <c r="R4828" s="1"/>
      <c r="W4828" s="10"/>
      <c r="Y4828" s="10"/>
    </row>
    <row r="4829" spans="9:25" x14ac:dyDescent="0.25">
      <c r="I4829" s="1"/>
      <c r="K4829" s="1"/>
      <c r="R4829" s="1"/>
      <c r="W4829" s="10"/>
      <c r="Y4829" s="10"/>
    </row>
    <row r="4830" spans="9:25" x14ac:dyDescent="0.25">
      <c r="I4830" s="1"/>
      <c r="K4830" s="1"/>
      <c r="R4830" s="1"/>
      <c r="W4830" s="10"/>
      <c r="Y4830" s="10"/>
    </row>
    <row r="4831" spans="9:25" x14ac:dyDescent="0.25">
      <c r="I4831" s="1"/>
      <c r="K4831" s="1"/>
      <c r="R4831" s="1"/>
      <c r="W4831" s="10"/>
      <c r="Y4831" s="10"/>
    </row>
    <row r="4832" spans="9:25" x14ac:dyDescent="0.25">
      <c r="I4832" s="1"/>
      <c r="K4832" s="1"/>
      <c r="R4832" s="1"/>
      <c r="W4832" s="10"/>
      <c r="Y4832" s="10"/>
    </row>
    <row r="4833" spans="9:25" x14ac:dyDescent="0.25">
      <c r="I4833" s="1"/>
      <c r="K4833" s="1"/>
      <c r="R4833" s="1"/>
      <c r="W4833" s="10"/>
      <c r="Y4833" s="10"/>
    </row>
    <row r="4834" spans="9:25" x14ac:dyDescent="0.25">
      <c r="I4834" s="1"/>
      <c r="K4834" s="1"/>
      <c r="R4834" s="1"/>
      <c r="W4834" s="10"/>
      <c r="Y4834" s="10"/>
    </row>
    <row r="4835" spans="9:25" x14ac:dyDescent="0.25">
      <c r="I4835" s="1"/>
      <c r="K4835" s="1"/>
      <c r="R4835" s="1"/>
      <c r="W4835" s="10"/>
      <c r="Y4835" s="10"/>
    </row>
    <row r="4836" spans="9:25" x14ac:dyDescent="0.25">
      <c r="I4836" s="1"/>
      <c r="K4836" s="1"/>
      <c r="R4836" s="1"/>
      <c r="W4836" s="10"/>
      <c r="Y4836" s="10"/>
    </row>
    <row r="4837" spans="9:25" x14ac:dyDescent="0.25">
      <c r="I4837" s="1"/>
      <c r="K4837" s="1"/>
      <c r="R4837" s="1"/>
      <c r="W4837" s="10"/>
      <c r="Y4837" s="10"/>
    </row>
    <row r="4838" spans="9:25" x14ac:dyDescent="0.25">
      <c r="I4838" s="1"/>
      <c r="K4838" s="1"/>
      <c r="R4838" s="1"/>
      <c r="W4838" s="10"/>
      <c r="Y4838" s="10"/>
    </row>
    <row r="4839" spans="9:25" x14ac:dyDescent="0.25">
      <c r="I4839" s="1"/>
      <c r="K4839" s="1"/>
      <c r="R4839" s="1"/>
      <c r="W4839" s="10"/>
      <c r="Y4839" s="10"/>
    </row>
    <row r="4840" spans="9:25" x14ac:dyDescent="0.25">
      <c r="I4840" s="1"/>
      <c r="K4840" s="1"/>
      <c r="R4840" s="1"/>
      <c r="W4840" s="10"/>
      <c r="Y4840" s="10"/>
    </row>
    <row r="4841" spans="9:25" x14ac:dyDescent="0.25">
      <c r="I4841" s="1"/>
      <c r="K4841" s="1"/>
      <c r="R4841" s="1"/>
      <c r="W4841" s="10"/>
      <c r="Y4841" s="10"/>
    </row>
    <row r="4842" spans="9:25" x14ac:dyDescent="0.25">
      <c r="I4842" s="1"/>
      <c r="K4842" s="1"/>
      <c r="R4842" s="1"/>
      <c r="W4842" s="10"/>
      <c r="Y4842" s="10"/>
    </row>
    <row r="4843" spans="9:25" x14ac:dyDescent="0.25">
      <c r="I4843" s="1"/>
      <c r="K4843" s="1"/>
      <c r="R4843" s="1"/>
      <c r="W4843" s="10"/>
      <c r="Y4843" s="10"/>
    </row>
    <row r="4844" spans="9:25" x14ac:dyDescent="0.25">
      <c r="I4844" s="1"/>
      <c r="K4844" s="1"/>
      <c r="R4844" s="1"/>
      <c r="W4844" s="10"/>
      <c r="Y4844" s="10"/>
    </row>
    <row r="4845" spans="9:25" x14ac:dyDescent="0.25">
      <c r="I4845" s="1"/>
      <c r="K4845" s="1"/>
      <c r="R4845" s="1"/>
      <c r="W4845" s="10"/>
      <c r="Y4845" s="10"/>
    </row>
    <row r="4846" spans="9:25" x14ac:dyDescent="0.25">
      <c r="I4846" s="1"/>
      <c r="K4846" s="1"/>
      <c r="R4846" s="1"/>
      <c r="W4846" s="10"/>
      <c r="Y4846" s="10"/>
    </row>
    <row r="4847" spans="9:25" x14ac:dyDescent="0.25">
      <c r="I4847" s="1"/>
      <c r="K4847" s="1"/>
      <c r="R4847" s="1"/>
      <c r="W4847" s="10"/>
      <c r="Y4847" s="10"/>
    </row>
    <row r="4848" spans="9:25" x14ac:dyDescent="0.25">
      <c r="I4848" s="1"/>
      <c r="K4848" s="1"/>
      <c r="R4848" s="1"/>
      <c r="W4848" s="10"/>
      <c r="Y4848" s="10"/>
    </row>
    <row r="4849" spans="9:25" x14ac:dyDescent="0.25">
      <c r="I4849" s="1"/>
      <c r="K4849" s="1"/>
      <c r="R4849" s="1"/>
      <c r="W4849" s="10"/>
      <c r="Y4849" s="10"/>
    </row>
    <row r="4850" spans="9:25" x14ac:dyDescent="0.25">
      <c r="I4850" s="1"/>
      <c r="K4850" s="1"/>
      <c r="R4850" s="1"/>
      <c r="W4850" s="10"/>
      <c r="Y4850" s="10"/>
    </row>
    <row r="4851" spans="9:25" x14ac:dyDescent="0.25">
      <c r="I4851" s="1"/>
      <c r="K4851" s="1"/>
      <c r="R4851" s="1"/>
      <c r="W4851" s="10"/>
      <c r="Y4851" s="10"/>
    </row>
    <row r="4852" spans="9:25" x14ac:dyDescent="0.25">
      <c r="I4852" s="1"/>
      <c r="K4852" s="1"/>
      <c r="R4852" s="1"/>
      <c r="W4852" s="10"/>
      <c r="Y4852" s="10"/>
    </row>
    <row r="4853" spans="9:25" x14ac:dyDescent="0.25">
      <c r="I4853" s="1"/>
      <c r="K4853" s="1"/>
      <c r="R4853" s="1"/>
      <c r="W4853" s="10"/>
      <c r="Y4853" s="10"/>
    </row>
    <row r="4854" spans="9:25" x14ac:dyDescent="0.25">
      <c r="I4854" s="1"/>
      <c r="K4854" s="1"/>
      <c r="R4854" s="1"/>
      <c r="W4854" s="10"/>
      <c r="Y4854" s="10"/>
    </row>
    <row r="4855" spans="9:25" x14ac:dyDescent="0.25">
      <c r="I4855" s="1"/>
      <c r="K4855" s="1"/>
      <c r="R4855" s="1"/>
      <c r="W4855" s="10"/>
      <c r="Y4855" s="10"/>
    </row>
    <row r="4856" spans="9:25" x14ac:dyDescent="0.25">
      <c r="I4856" s="1"/>
      <c r="K4856" s="1"/>
      <c r="R4856" s="1"/>
      <c r="W4856" s="10"/>
      <c r="Y4856" s="10"/>
    </row>
    <row r="4857" spans="9:25" x14ac:dyDescent="0.25">
      <c r="I4857" s="1"/>
      <c r="K4857" s="1"/>
      <c r="R4857" s="1"/>
      <c r="W4857" s="10"/>
      <c r="Y4857" s="10"/>
    </row>
    <row r="4858" spans="9:25" x14ac:dyDescent="0.25">
      <c r="I4858" s="1"/>
      <c r="K4858" s="1"/>
      <c r="R4858" s="1"/>
      <c r="W4858" s="10"/>
      <c r="Y4858" s="10"/>
    </row>
    <row r="4859" spans="9:25" x14ac:dyDescent="0.25">
      <c r="I4859" s="1"/>
      <c r="K4859" s="1"/>
      <c r="R4859" s="1"/>
      <c r="W4859" s="10"/>
      <c r="Y4859" s="10"/>
    </row>
    <row r="4860" spans="9:25" x14ac:dyDescent="0.25">
      <c r="I4860" s="1"/>
      <c r="K4860" s="1"/>
      <c r="R4860" s="1"/>
      <c r="W4860" s="10"/>
      <c r="Y4860" s="10"/>
    </row>
    <row r="4861" spans="9:25" x14ac:dyDescent="0.25">
      <c r="I4861" s="1"/>
      <c r="K4861" s="1"/>
      <c r="R4861" s="1"/>
      <c r="W4861" s="10"/>
      <c r="Y4861" s="10"/>
    </row>
    <row r="4862" spans="9:25" x14ac:dyDescent="0.25">
      <c r="I4862" s="1"/>
      <c r="K4862" s="1"/>
      <c r="R4862" s="1"/>
      <c r="W4862" s="10"/>
      <c r="Y4862" s="10"/>
    </row>
    <row r="4863" spans="9:25" x14ac:dyDescent="0.25">
      <c r="I4863" s="1"/>
      <c r="K4863" s="1"/>
      <c r="R4863" s="1"/>
      <c r="W4863" s="10"/>
      <c r="Y4863" s="10"/>
    </row>
    <row r="4864" spans="9:25" x14ac:dyDescent="0.25">
      <c r="I4864" s="1"/>
      <c r="K4864" s="1"/>
      <c r="R4864" s="1"/>
      <c r="W4864" s="10"/>
      <c r="Y4864" s="10"/>
    </row>
    <row r="4865" spans="9:25" x14ac:dyDescent="0.25">
      <c r="I4865" s="1"/>
      <c r="K4865" s="1"/>
      <c r="R4865" s="1"/>
      <c r="W4865" s="10"/>
      <c r="Y4865" s="10"/>
    </row>
    <row r="4866" spans="9:25" x14ac:dyDescent="0.25">
      <c r="I4866" s="1"/>
      <c r="K4866" s="1"/>
      <c r="R4866" s="1"/>
      <c r="W4866" s="10"/>
      <c r="Y4866" s="10"/>
    </row>
    <row r="4867" spans="9:25" x14ac:dyDescent="0.25">
      <c r="I4867" s="1"/>
      <c r="K4867" s="1"/>
      <c r="R4867" s="1"/>
      <c r="W4867" s="10"/>
      <c r="Y4867" s="10"/>
    </row>
    <row r="4868" spans="9:25" x14ac:dyDescent="0.25">
      <c r="I4868" s="1"/>
      <c r="K4868" s="1"/>
      <c r="R4868" s="1"/>
      <c r="W4868" s="10"/>
      <c r="Y4868" s="10"/>
    </row>
    <row r="4869" spans="9:25" x14ac:dyDescent="0.25">
      <c r="I4869" s="1"/>
      <c r="K4869" s="1"/>
      <c r="R4869" s="1"/>
      <c r="W4869" s="10"/>
      <c r="Y4869" s="10"/>
    </row>
    <row r="4870" spans="9:25" x14ac:dyDescent="0.25">
      <c r="I4870" s="1"/>
      <c r="K4870" s="1"/>
      <c r="R4870" s="1"/>
      <c r="W4870" s="10"/>
      <c r="Y4870" s="10"/>
    </row>
    <row r="4871" spans="9:25" x14ac:dyDescent="0.25">
      <c r="I4871" s="1"/>
      <c r="K4871" s="1"/>
      <c r="R4871" s="1"/>
      <c r="W4871" s="10"/>
      <c r="Y4871" s="10"/>
    </row>
    <row r="4872" spans="9:25" x14ac:dyDescent="0.25">
      <c r="I4872" s="1"/>
      <c r="K4872" s="1"/>
      <c r="R4872" s="1"/>
      <c r="W4872" s="10"/>
      <c r="Y4872" s="10"/>
    </row>
    <row r="4873" spans="9:25" x14ac:dyDescent="0.25">
      <c r="I4873" s="1"/>
      <c r="K4873" s="1"/>
      <c r="R4873" s="1"/>
      <c r="W4873" s="10"/>
      <c r="Y4873" s="10"/>
    </row>
    <row r="4874" spans="9:25" x14ac:dyDescent="0.25">
      <c r="I4874" s="1"/>
      <c r="K4874" s="1"/>
      <c r="R4874" s="1"/>
      <c r="W4874" s="10"/>
      <c r="Y4874" s="10"/>
    </row>
    <row r="4875" spans="9:25" x14ac:dyDescent="0.25">
      <c r="I4875" s="1"/>
      <c r="K4875" s="1"/>
      <c r="R4875" s="1"/>
      <c r="W4875" s="10"/>
      <c r="Y4875" s="10"/>
    </row>
    <row r="4876" spans="9:25" x14ac:dyDescent="0.25">
      <c r="I4876" s="1"/>
      <c r="K4876" s="1"/>
      <c r="R4876" s="1"/>
      <c r="W4876" s="10"/>
      <c r="Y4876" s="10"/>
    </row>
    <row r="4877" spans="9:25" x14ac:dyDescent="0.25">
      <c r="I4877" s="1"/>
      <c r="K4877" s="1"/>
      <c r="R4877" s="1"/>
      <c r="W4877" s="10"/>
      <c r="Y4877" s="10"/>
    </row>
    <row r="4878" spans="9:25" x14ac:dyDescent="0.25">
      <c r="I4878" s="1"/>
      <c r="K4878" s="1"/>
      <c r="R4878" s="1"/>
      <c r="W4878" s="10"/>
      <c r="Y4878" s="10"/>
    </row>
    <row r="4879" spans="9:25" x14ac:dyDescent="0.25">
      <c r="I4879" s="1"/>
      <c r="K4879" s="1"/>
      <c r="R4879" s="1"/>
      <c r="W4879" s="10"/>
      <c r="Y4879" s="10"/>
    </row>
    <row r="4880" spans="9:25" x14ac:dyDescent="0.25">
      <c r="I4880" s="1"/>
      <c r="K4880" s="1"/>
      <c r="R4880" s="1"/>
      <c r="W4880" s="10"/>
      <c r="Y4880" s="10"/>
    </row>
    <row r="4881" spans="9:25" x14ac:dyDescent="0.25">
      <c r="I4881" s="1"/>
      <c r="K4881" s="1"/>
      <c r="R4881" s="1"/>
      <c r="W4881" s="10"/>
      <c r="Y4881" s="10"/>
    </row>
    <row r="4882" spans="9:25" x14ac:dyDescent="0.25">
      <c r="I4882" s="1"/>
      <c r="K4882" s="1"/>
      <c r="R4882" s="1"/>
      <c r="W4882" s="10"/>
      <c r="Y4882" s="10"/>
    </row>
    <row r="4883" spans="9:25" x14ac:dyDescent="0.25">
      <c r="I4883" s="1"/>
      <c r="K4883" s="1"/>
      <c r="R4883" s="1"/>
      <c r="W4883" s="10"/>
      <c r="Y4883" s="10"/>
    </row>
    <row r="4884" spans="9:25" x14ac:dyDescent="0.25">
      <c r="I4884" s="1"/>
      <c r="K4884" s="1"/>
      <c r="R4884" s="1"/>
      <c r="W4884" s="10"/>
      <c r="Y4884" s="10"/>
    </row>
    <row r="4885" spans="9:25" x14ac:dyDescent="0.25">
      <c r="I4885" s="1"/>
      <c r="K4885" s="1"/>
      <c r="R4885" s="1"/>
      <c r="W4885" s="10"/>
      <c r="Y4885" s="10"/>
    </row>
    <row r="4886" spans="9:25" x14ac:dyDescent="0.25">
      <c r="I4886" s="1"/>
      <c r="K4886" s="1"/>
      <c r="R4886" s="1"/>
      <c r="W4886" s="10"/>
      <c r="Y4886" s="10"/>
    </row>
    <row r="4887" spans="9:25" x14ac:dyDescent="0.25">
      <c r="I4887" s="1"/>
      <c r="K4887" s="1"/>
      <c r="R4887" s="1"/>
      <c r="W4887" s="10"/>
      <c r="Y4887" s="10"/>
    </row>
    <row r="4888" spans="9:25" x14ac:dyDescent="0.25">
      <c r="I4888" s="1"/>
      <c r="K4888" s="1"/>
      <c r="R4888" s="1"/>
      <c r="W4888" s="10"/>
      <c r="Y4888" s="10"/>
    </row>
    <row r="4889" spans="9:25" x14ac:dyDescent="0.25">
      <c r="I4889" s="1"/>
      <c r="K4889" s="1"/>
      <c r="R4889" s="1"/>
      <c r="W4889" s="10"/>
      <c r="Y4889" s="10"/>
    </row>
    <row r="4890" spans="9:25" x14ac:dyDescent="0.25">
      <c r="I4890" s="1"/>
      <c r="K4890" s="1"/>
      <c r="R4890" s="1"/>
      <c r="W4890" s="10"/>
      <c r="Y4890" s="10"/>
    </row>
    <row r="4891" spans="9:25" x14ac:dyDescent="0.25">
      <c r="I4891" s="1"/>
      <c r="K4891" s="1"/>
      <c r="R4891" s="1"/>
      <c r="W4891" s="10"/>
      <c r="Y4891" s="10"/>
    </row>
    <row r="4892" spans="9:25" x14ac:dyDescent="0.25">
      <c r="I4892" s="1"/>
      <c r="K4892" s="1"/>
      <c r="R4892" s="1"/>
      <c r="W4892" s="10"/>
      <c r="Y4892" s="10"/>
    </row>
    <row r="4893" spans="9:25" x14ac:dyDescent="0.25">
      <c r="I4893" s="1"/>
      <c r="K4893" s="1"/>
      <c r="R4893" s="1"/>
      <c r="W4893" s="10"/>
      <c r="Y4893" s="10"/>
    </row>
    <row r="4894" spans="9:25" x14ac:dyDescent="0.25">
      <c r="I4894" s="1"/>
      <c r="K4894" s="1"/>
      <c r="R4894" s="1"/>
      <c r="W4894" s="10"/>
      <c r="Y4894" s="10"/>
    </row>
    <row r="4895" spans="9:25" x14ac:dyDescent="0.25">
      <c r="I4895" s="1"/>
      <c r="K4895" s="1"/>
      <c r="R4895" s="1"/>
      <c r="W4895" s="10"/>
      <c r="Y4895" s="10"/>
    </row>
    <row r="4896" spans="9:25" x14ac:dyDescent="0.25">
      <c r="I4896" s="1"/>
      <c r="K4896" s="1"/>
      <c r="R4896" s="1"/>
      <c r="W4896" s="10"/>
      <c r="Y4896" s="10"/>
    </row>
    <row r="4897" spans="9:25" x14ac:dyDescent="0.25">
      <c r="I4897" s="1"/>
      <c r="K4897" s="1"/>
      <c r="R4897" s="1"/>
      <c r="W4897" s="10"/>
      <c r="Y4897" s="10"/>
    </row>
    <row r="4898" spans="9:25" x14ac:dyDescent="0.25">
      <c r="I4898" s="1"/>
      <c r="K4898" s="1"/>
      <c r="R4898" s="1"/>
      <c r="W4898" s="10"/>
      <c r="Y4898" s="10"/>
    </row>
    <row r="4899" spans="9:25" x14ac:dyDescent="0.25">
      <c r="I4899" s="1"/>
      <c r="K4899" s="1"/>
      <c r="R4899" s="1"/>
      <c r="W4899" s="10"/>
      <c r="Y4899" s="10"/>
    </row>
    <row r="4900" spans="9:25" x14ac:dyDescent="0.25">
      <c r="I4900" s="1"/>
      <c r="K4900" s="1"/>
      <c r="R4900" s="1"/>
      <c r="W4900" s="10"/>
      <c r="Y4900" s="10"/>
    </row>
    <row r="4901" spans="9:25" x14ac:dyDescent="0.25">
      <c r="I4901" s="1"/>
      <c r="K4901" s="1"/>
      <c r="R4901" s="1"/>
      <c r="W4901" s="10"/>
      <c r="Y4901" s="10"/>
    </row>
    <row r="4902" spans="9:25" x14ac:dyDescent="0.25">
      <c r="I4902" s="1"/>
      <c r="K4902" s="1"/>
      <c r="R4902" s="1"/>
      <c r="W4902" s="10"/>
      <c r="Y4902" s="10"/>
    </row>
    <row r="4903" spans="9:25" x14ac:dyDescent="0.25">
      <c r="I4903" s="1"/>
      <c r="K4903" s="1"/>
      <c r="R4903" s="1"/>
      <c r="W4903" s="10"/>
      <c r="Y4903" s="10"/>
    </row>
    <row r="4904" spans="9:25" x14ac:dyDescent="0.25">
      <c r="I4904" s="1"/>
      <c r="K4904" s="1"/>
      <c r="R4904" s="1"/>
      <c r="W4904" s="10"/>
      <c r="Y4904" s="10"/>
    </row>
    <row r="4905" spans="9:25" x14ac:dyDescent="0.25">
      <c r="I4905" s="1"/>
      <c r="K4905" s="1"/>
      <c r="R4905" s="1"/>
      <c r="W4905" s="10"/>
      <c r="Y4905" s="10"/>
    </row>
    <row r="4906" spans="9:25" x14ac:dyDescent="0.25">
      <c r="I4906" s="1"/>
      <c r="K4906" s="1"/>
      <c r="R4906" s="1"/>
      <c r="W4906" s="10"/>
      <c r="Y4906" s="10"/>
    </row>
    <row r="4907" spans="9:25" x14ac:dyDescent="0.25">
      <c r="I4907" s="1"/>
      <c r="K4907" s="1"/>
      <c r="R4907" s="1"/>
      <c r="W4907" s="10"/>
      <c r="Y4907" s="10"/>
    </row>
    <row r="4908" spans="9:25" x14ac:dyDescent="0.25">
      <c r="I4908" s="1"/>
      <c r="K4908" s="1"/>
      <c r="R4908" s="1"/>
      <c r="W4908" s="10"/>
      <c r="Y4908" s="10"/>
    </row>
    <row r="4909" spans="9:25" x14ac:dyDescent="0.25">
      <c r="I4909" s="1"/>
      <c r="K4909" s="1"/>
      <c r="R4909" s="1"/>
      <c r="W4909" s="10"/>
      <c r="Y4909" s="10"/>
    </row>
    <row r="4910" spans="9:25" x14ac:dyDescent="0.25">
      <c r="I4910" s="1"/>
      <c r="K4910" s="1"/>
      <c r="R4910" s="1"/>
      <c r="W4910" s="10"/>
      <c r="Y4910" s="10"/>
    </row>
    <row r="4911" spans="9:25" x14ac:dyDescent="0.25">
      <c r="I4911" s="1"/>
      <c r="K4911" s="1"/>
      <c r="R4911" s="1"/>
      <c r="W4911" s="10"/>
      <c r="Y4911" s="10"/>
    </row>
    <row r="4912" spans="9:25" x14ac:dyDescent="0.25">
      <c r="I4912" s="1"/>
      <c r="K4912" s="1"/>
      <c r="R4912" s="1"/>
      <c r="W4912" s="10"/>
      <c r="Y4912" s="10"/>
    </row>
    <row r="4913" spans="9:25" x14ac:dyDescent="0.25">
      <c r="I4913" s="1"/>
      <c r="K4913" s="1"/>
      <c r="R4913" s="1"/>
      <c r="W4913" s="10"/>
      <c r="Y4913" s="10"/>
    </row>
    <row r="4914" spans="9:25" x14ac:dyDescent="0.25">
      <c r="I4914" s="1"/>
      <c r="K4914" s="1"/>
      <c r="R4914" s="1"/>
      <c r="W4914" s="10"/>
      <c r="Y4914" s="10"/>
    </row>
    <row r="4915" spans="9:25" x14ac:dyDescent="0.25">
      <c r="I4915" s="1"/>
      <c r="K4915" s="1"/>
      <c r="R4915" s="1"/>
      <c r="W4915" s="10"/>
      <c r="Y4915" s="10"/>
    </row>
    <row r="4916" spans="9:25" x14ac:dyDescent="0.25">
      <c r="I4916" s="1"/>
      <c r="K4916" s="1"/>
      <c r="R4916" s="1"/>
      <c r="W4916" s="10"/>
      <c r="Y4916" s="10"/>
    </row>
    <row r="4917" spans="9:25" x14ac:dyDescent="0.25">
      <c r="I4917" s="1"/>
      <c r="K4917" s="1"/>
      <c r="R4917" s="1"/>
      <c r="W4917" s="10"/>
      <c r="Y4917" s="10"/>
    </row>
    <row r="4918" spans="9:25" x14ac:dyDescent="0.25">
      <c r="I4918" s="1"/>
      <c r="K4918" s="1"/>
      <c r="R4918" s="1"/>
      <c r="W4918" s="10"/>
      <c r="Y4918" s="10"/>
    </row>
    <row r="4919" spans="9:25" x14ac:dyDescent="0.25">
      <c r="I4919" s="1"/>
      <c r="K4919" s="1"/>
      <c r="R4919" s="1"/>
      <c r="W4919" s="10"/>
      <c r="Y4919" s="10"/>
    </row>
    <row r="4920" spans="9:25" x14ac:dyDescent="0.25">
      <c r="I4920" s="1"/>
      <c r="K4920" s="1"/>
      <c r="R4920" s="1"/>
      <c r="W4920" s="10"/>
      <c r="Y4920" s="10"/>
    </row>
    <row r="4921" spans="9:25" x14ac:dyDescent="0.25">
      <c r="I4921" s="1"/>
      <c r="K4921" s="1"/>
      <c r="R4921" s="1"/>
      <c r="W4921" s="10"/>
      <c r="Y4921" s="10"/>
    </row>
    <row r="4922" spans="9:25" x14ac:dyDescent="0.25">
      <c r="I4922" s="1"/>
      <c r="K4922" s="1"/>
      <c r="R4922" s="1"/>
      <c r="W4922" s="10"/>
      <c r="Y4922" s="10"/>
    </row>
    <row r="4923" spans="9:25" x14ac:dyDescent="0.25">
      <c r="I4923" s="1"/>
      <c r="K4923" s="1"/>
      <c r="R4923" s="1"/>
      <c r="W4923" s="10"/>
      <c r="Y4923" s="10"/>
    </row>
    <row r="4924" spans="9:25" x14ac:dyDescent="0.25">
      <c r="I4924" s="1"/>
      <c r="K4924" s="1"/>
      <c r="R4924" s="1"/>
      <c r="W4924" s="10"/>
      <c r="Y4924" s="10"/>
    </row>
    <row r="4925" spans="9:25" x14ac:dyDescent="0.25">
      <c r="I4925" s="1"/>
      <c r="K4925" s="1"/>
      <c r="R4925" s="1"/>
      <c r="W4925" s="10"/>
      <c r="Y4925" s="10"/>
    </row>
    <row r="4926" spans="9:25" x14ac:dyDescent="0.25">
      <c r="I4926" s="1"/>
      <c r="K4926" s="1"/>
      <c r="R4926" s="1"/>
      <c r="W4926" s="10"/>
      <c r="Y4926" s="10"/>
    </row>
    <row r="4927" spans="9:25" x14ac:dyDescent="0.25">
      <c r="I4927" s="1"/>
      <c r="K4927" s="1"/>
      <c r="R4927" s="1"/>
      <c r="W4927" s="10"/>
      <c r="Y4927" s="10"/>
    </row>
    <row r="4928" spans="9:25" x14ac:dyDescent="0.25">
      <c r="I4928" s="1"/>
      <c r="K4928" s="1"/>
      <c r="R4928" s="1"/>
      <c r="W4928" s="10"/>
      <c r="Y4928" s="10"/>
    </row>
    <row r="4929" spans="9:25" x14ac:dyDescent="0.25">
      <c r="I4929" s="1"/>
      <c r="K4929" s="1"/>
      <c r="R4929" s="1"/>
      <c r="W4929" s="10"/>
      <c r="Y4929" s="10"/>
    </row>
    <row r="4930" spans="9:25" x14ac:dyDescent="0.25">
      <c r="I4930" s="1"/>
      <c r="K4930" s="1"/>
      <c r="R4930" s="1"/>
      <c r="W4930" s="10"/>
      <c r="Y4930" s="10"/>
    </row>
    <row r="4931" spans="9:25" x14ac:dyDescent="0.25">
      <c r="I4931" s="1"/>
      <c r="K4931" s="1"/>
      <c r="R4931" s="1"/>
      <c r="W4931" s="10"/>
      <c r="Y4931" s="10"/>
    </row>
    <row r="4932" spans="9:25" x14ac:dyDescent="0.25">
      <c r="I4932" s="1"/>
      <c r="K4932" s="1"/>
      <c r="R4932" s="1"/>
      <c r="W4932" s="10"/>
      <c r="Y4932" s="10"/>
    </row>
    <row r="4933" spans="9:25" x14ac:dyDescent="0.25">
      <c r="I4933" s="1"/>
      <c r="K4933" s="1"/>
      <c r="R4933" s="1"/>
      <c r="W4933" s="10"/>
      <c r="Y4933" s="10"/>
    </row>
    <row r="4934" spans="9:25" x14ac:dyDescent="0.25">
      <c r="I4934" s="1"/>
      <c r="K4934" s="1"/>
      <c r="R4934" s="1"/>
      <c r="W4934" s="10"/>
      <c r="Y4934" s="10"/>
    </row>
    <row r="4935" spans="9:25" x14ac:dyDescent="0.25">
      <c r="I4935" s="1"/>
      <c r="K4935" s="1"/>
      <c r="R4935" s="1"/>
      <c r="W4935" s="10"/>
      <c r="Y4935" s="10"/>
    </row>
    <row r="4936" spans="9:25" x14ac:dyDescent="0.25">
      <c r="I4936" s="1"/>
      <c r="K4936" s="1"/>
      <c r="R4936" s="1"/>
      <c r="W4936" s="10"/>
      <c r="Y4936" s="10"/>
    </row>
    <row r="4937" spans="9:25" x14ac:dyDescent="0.25">
      <c r="I4937" s="1"/>
      <c r="K4937" s="1"/>
      <c r="R4937" s="1"/>
      <c r="W4937" s="10"/>
      <c r="Y4937" s="10"/>
    </row>
    <row r="4938" spans="9:25" x14ac:dyDescent="0.25">
      <c r="I4938" s="1"/>
      <c r="K4938" s="1"/>
      <c r="R4938" s="1"/>
      <c r="W4938" s="10"/>
      <c r="Y4938" s="10"/>
    </row>
    <row r="4939" spans="9:25" x14ac:dyDescent="0.25">
      <c r="I4939" s="1"/>
      <c r="K4939" s="1"/>
      <c r="R4939" s="1"/>
      <c r="W4939" s="10"/>
      <c r="Y4939" s="10"/>
    </row>
    <row r="4940" spans="9:25" x14ac:dyDescent="0.25">
      <c r="I4940" s="1"/>
      <c r="K4940" s="1"/>
      <c r="R4940" s="1"/>
      <c r="W4940" s="10"/>
      <c r="Y4940" s="10"/>
    </row>
    <row r="4941" spans="9:25" x14ac:dyDescent="0.25">
      <c r="I4941" s="1"/>
      <c r="K4941" s="1"/>
      <c r="R4941" s="1"/>
      <c r="W4941" s="10"/>
      <c r="Y4941" s="10"/>
    </row>
    <row r="4942" spans="9:25" x14ac:dyDescent="0.25">
      <c r="I4942" s="1"/>
      <c r="K4942" s="1"/>
      <c r="R4942" s="1"/>
      <c r="W4942" s="10"/>
      <c r="Y4942" s="10"/>
    </row>
    <row r="4943" spans="9:25" x14ac:dyDescent="0.25">
      <c r="I4943" s="1"/>
      <c r="K4943" s="1"/>
      <c r="R4943" s="1"/>
      <c r="W4943" s="10"/>
      <c r="Y4943" s="10"/>
    </row>
    <row r="4944" spans="9:25" x14ac:dyDescent="0.25">
      <c r="I4944" s="1"/>
      <c r="K4944" s="1"/>
      <c r="R4944" s="1"/>
      <c r="W4944" s="10"/>
      <c r="Y4944" s="10"/>
    </row>
    <row r="4945" spans="9:25" x14ac:dyDescent="0.25">
      <c r="I4945" s="1"/>
      <c r="K4945" s="1"/>
      <c r="R4945" s="1"/>
      <c r="W4945" s="10"/>
      <c r="Y4945" s="10"/>
    </row>
    <row r="4946" spans="9:25" x14ac:dyDescent="0.25">
      <c r="I4946" s="1"/>
      <c r="K4946" s="1"/>
      <c r="R4946" s="1"/>
      <c r="W4946" s="10"/>
      <c r="Y4946" s="10"/>
    </row>
    <row r="4947" spans="9:25" x14ac:dyDescent="0.25">
      <c r="I4947" s="1"/>
      <c r="K4947" s="1"/>
      <c r="R4947" s="1"/>
      <c r="W4947" s="10"/>
      <c r="Y4947" s="10"/>
    </row>
    <row r="4948" spans="9:25" x14ac:dyDescent="0.25">
      <c r="I4948" s="1"/>
      <c r="K4948" s="1"/>
      <c r="R4948" s="1"/>
      <c r="W4948" s="10"/>
      <c r="Y4948" s="10"/>
    </row>
    <row r="4949" spans="9:25" x14ac:dyDescent="0.25">
      <c r="I4949" s="1"/>
      <c r="K4949" s="1"/>
      <c r="R4949" s="1"/>
      <c r="W4949" s="10"/>
      <c r="Y4949" s="10"/>
    </row>
    <row r="4950" spans="9:25" x14ac:dyDescent="0.25">
      <c r="I4950" s="1"/>
      <c r="K4950" s="1"/>
      <c r="R4950" s="1"/>
      <c r="W4950" s="10"/>
      <c r="Y4950" s="10"/>
    </row>
    <row r="4951" spans="9:25" x14ac:dyDescent="0.25">
      <c r="I4951" s="1"/>
      <c r="K4951" s="1"/>
      <c r="R4951" s="1"/>
      <c r="W4951" s="10"/>
      <c r="Y4951" s="10"/>
    </row>
    <row r="4952" spans="9:25" x14ac:dyDescent="0.25">
      <c r="I4952" s="1"/>
      <c r="K4952" s="1"/>
      <c r="R4952" s="1"/>
      <c r="W4952" s="10"/>
      <c r="Y4952" s="10"/>
    </row>
    <row r="4953" spans="9:25" x14ac:dyDescent="0.25">
      <c r="I4953" s="1"/>
      <c r="K4953" s="1"/>
      <c r="R4953" s="1"/>
      <c r="W4953" s="10"/>
      <c r="Y4953" s="10"/>
    </row>
    <row r="4954" spans="9:25" x14ac:dyDescent="0.25">
      <c r="I4954" s="1"/>
      <c r="K4954" s="1"/>
      <c r="R4954" s="1"/>
      <c r="W4954" s="10"/>
      <c r="Y4954" s="10"/>
    </row>
    <row r="4955" spans="9:25" x14ac:dyDescent="0.25">
      <c r="I4955" s="1"/>
      <c r="K4955" s="1"/>
      <c r="R4955" s="1"/>
      <c r="W4955" s="10"/>
      <c r="Y4955" s="10"/>
    </row>
    <row r="4956" spans="9:25" x14ac:dyDescent="0.25">
      <c r="I4956" s="1"/>
      <c r="K4956" s="1"/>
      <c r="R4956" s="1"/>
      <c r="W4956" s="10"/>
      <c r="Y4956" s="10"/>
    </row>
    <row r="4957" spans="9:25" x14ac:dyDescent="0.25">
      <c r="I4957" s="1"/>
      <c r="K4957" s="1"/>
      <c r="R4957" s="1"/>
      <c r="W4957" s="10"/>
      <c r="Y4957" s="10"/>
    </row>
    <row r="4958" spans="9:25" x14ac:dyDescent="0.25">
      <c r="I4958" s="1"/>
      <c r="K4958" s="1"/>
      <c r="R4958" s="1"/>
      <c r="W4958" s="10"/>
      <c r="Y4958" s="10"/>
    </row>
    <row r="4959" spans="9:25" x14ac:dyDescent="0.25">
      <c r="I4959" s="1"/>
      <c r="K4959" s="1"/>
      <c r="R4959" s="1"/>
      <c r="W4959" s="10"/>
      <c r="Y4959" s="10"/>
    </row>
    <row r="4960" spans="9:25" x14ac:dyDescent="0.25">
      <c r="I4960" s="1"/>
      <c r="K4960" s="1"/>
      <c r="R4960" s="1"/>
      <c r="W4960" s="10"/>
      <c r="Y4960" s="10"/>
    </row>
    <row r="4961" spans="9:25" x14ac:dyDescent="0.25">
      <c r="I4961" s="1"/>
      <c r="K4961" s="1"/>
      <c r="R4961" s="1"/>
      <c r="W4961" s="10"/>
      <c r="Y4961" s="10"/>
    </row>
    <row r="4962" spans="9:25" x14ac:dyDescent="0.25">
      <c r="I4962" s="1"/>
      <c r="K4962" s="1"/>
      <c r="R4962" s="1"/>
      <c r="W4962" s="10"/>
      <c r="Y4962" s="10"/>
    </row>
    <row r="4963" spans="9:25" x14ac:dyDescent="0.25">
      <c r="I4963" s="1"/>
      <c r="K4963" s="1"/>
      <c r="R4963" s="1"/>
      <c r="W4963" s="10"/>
      <c r="Y4963" s="10"/>
    </row>
    <row r="4964" spans="9:25" x14ac:dyDescent="0.25">
      <c r="I4964" s="1"/>
      <c r="K4964" s="1"/>
      <c r="R4964" s="1"/>
      <c r="W4964" s="10"/>
      <c r="Y4964" s="10"/>
    </row>
    <row r="4965" spans="9:25" x14ac:dyDescent="0.25">
      <c r="I4965" s="1"/>
      <c r="K4965" s="1"/>
      <c r="R4965" s="1"/>
      <c r="W4965" s="10"/>
      <c r="Y4965" s="10"/>
    </row>
    <row r="4966" spans="9:25" x14ac:dyDescent="0.25">
      <c r="I4966" s="1"/>
      <c r="K4966" s="1"/>
      <c r="R4966" s="1"/>
      <c r="W4966" s="10"/>
      <c r="Y4966" s="10"/>
    </row>
    <row r="4967" spans="9:25" x14ac:dyDescent="0.25">
      <c r="I4967" s="1"/>
      <c r="K4967" s="1"/>
      <c r="R4967" s="1"/>
      <c r="W4967" s="10"/>
      <c r="Y4967" s="10"/>
    </row>
    <row r="4968" spans="9:25" x14ac:dyDescent="0.25">
      <c r="I4968" s="1"/>
      <c r="K4968" s="1"/>
      <c r="R4968" s="1"/>
      <c r="W4968" s="10"/>
      <c r="Y4968" s="10"/>
    </row>
    <row r="4969" spans="9:25" x14ac:dyDescent="0.25">
      <c r="I4969" s="1"/>
      <c r="K4969" s="1"/>
      <c r="R4969" s="1"/>
      <c r="W4969" s="10"/>
      <c r="Y4969" s="10"/>
    </row>
    <row r="4970" spans="9:25" x14ac:dyDescent="0.25">
      <c r="I4970" s="1"/>
      <c r="K4970" s="1"/>
      <c r="R4970" s="1"/>
      <c r="W4970" s="10"/>
      <c r="Y4970" s="10"/>
    </row>
    <row r="4971" spans="9:25" x14ac:dyDescent="0.25">
      <c r="I4971" s="1"/>
      <c r="K4971" s="1"/>
      <c r="R4971" s="1"/>
      <c r="W4971" s="10"/>
      <c r="Y4971" s="10"/>
    </row>
    <row r="4972" spans="9:25" x14ac:dyDescent="0.25">
      <c r="I4972" s="1"/>
      <c r="K4972" s="1"/>
      <c r="R4972" s="1"/>
      <c r="W4972" s="10"/>
      <c r="Y4972" s="10"/>
    </row>
    <row r="4973" spans="9:25" x14ac:dyDescent="0.25">
      <c r="I4973" s="1"/>
      <c r="K4973" s="1"/>
      <c r="R4973" s="1"/>
      <c r="W4973" s="10"/>
      <c r="Y4973" s="10"/>
    </row>
    <row r="4974" spans="9:25" x14ac:dyDescent="0.25">
      <c r="I4974" s="1"/>
      <c r="K4974" s="1"/>
      <c r="R4974" s="1"/>
      <c r="W4974" s="10"/>
      <c r="Y4974" s="10"/>
    </row>
    <row r="4975" spans="9:25" x14ac:dyDescent="0.25">
      <c r="I4975" s="1"/>
      <c r="K4975" s="1"/>
      <c r="R4975" s="1"/>
      <c r="W4975" s="10"/>
      <c r="Y4975" s="10"/>
    </row>
    <row r="4976" spans="9:25" x14ac:dyDescent="0.25">
      <c r="I4976" s="1"/>
      <c r="K4976" s="1"/>
      <c r="R4976" s="1"/>
      <c r="W4976" s="10"/>
      <c r="Y4976" s="10"/>
    </row>
    <row r="4977" spans="9:25" x14ac:dyDescent="0.25">
      <c r="I4977" s="1"/>
      <c r="K4977" s="1"/>
      <c r="R4977" s="1"/>
      <c r="W4977" s="10"/>
      <c r="Y4977" s="10"/>
    </row>
    <row r="4978" spans="9:25" x14ac:dyDescent="0.25">
      <c r="I4978" s="1"/>
      <c r="K4978" s="1"/>
      <c r="R4978" s="1"/>
      <c r="W4978" s="10"/>
      <c r="Y4978" s="10"/>
    </row>
    <row r="4979" spans="9:25" x14ac:dyDescent="0.25">
      <c r="I4979" s="1"/>
      <c r="K4979" s="1"/>
      <c r="R4979" s="1"/>
      <c r="W4979" s="10"/>
      <c r="Y4979" s="10"/>
    </row>
    <row r="4980" spans="9:25" x14ac:dyDescent="0.25">
      <c r="I4980" s="1"/>
      <c r="K4980" s="1"/>
      <c r="R4980" s="1"/>
      <c r="W4980" s="10"/>
      <c r="Y4980" s="10"/>
    </row>
    <row r="4981" spans="9:25" x14ac:dyDescent="0.25">
      <c r="I4981" s="1"/>
      <c r="K4981" s="1"/>
      <c r="R4981" s="1"/>
      <c r="W4981" s="10"/>
      <c r="Y4981" s="10"/>
    </row>
    <row r="4982" spans="9:25" x14ac:dyDescent="0.25">
      <c r="I4982" s="1"/>
      <c r="K4982" s="1"/>
      <c r="R4982" s="1"/>
      <c r="W4982" s="10"/>
      <c r="Y4982" s="10"/>
    </row>
    <row r="4983" spans="9:25" x14ac:dyDescent="0.25">
      <c r="I4983" s="1"/>
      <c r="K4983" s="1"/>
      <c r="R4983" s="1"/>
      <c r="W4983" s="10"/>
      <c r="Y4983" s="10"/>
    </row>
    <row r="4984" spans="9:25" x14ac:dyDescent="0.25">
      <c r="I4984" s="1"/>
      <c r="K4984" s="1"/>
      <c r="R4984" s="1"/>
      <c r="W4984" s="10"/>
      <c r="Y4984" s="10"/>
    </row>
    <row r="4985" spans="9:25" x14ac:dyDescent="0.25">
      <c r="I4985" s="1"/>
      <c r="K4985" s="1"/>
      <c r="R4985" s="1"/>
      <c r="W4985" s="10"/>
      <c r="Y4985" s="10"/>
    </row>
    <row r="4986" spans="9:25" x14ac:dyDescent="0.25">
      <c r="I4986" s="1"/>
      <c r="K4986" s="1"/>
      <c r="R4986" s="1"/>
      <c r="W4986" s="10"/>
      <c r="Y4986" s="10"/>
    </row>
    <row r="4987" spans="9:25" x14ac:dyDescent="0.25">
      <c r="I4987" s="1"/>
      <c r="K4987" s="1"/>
      <c r="R4987" s="1"/>
      <c r="W4987" s="10"/>
      <c r="Y4987" s="10"/>
    </row>
    <row r="4988" spans="9:25" x14ac:dyDescent="0.25">
      <c r="I4988" s="1"/>
      <c r="K4988" s="1"/>
      <c r="R4988" s="1"/>
      <c r="W4988" s="10"/>
      <c r="Y4988" s="10"/>
    </row>
    <row r="4989" spans="9:25" x14ac:dyDescent="0.25">
      <c r="I4989" s="1"/>
      <c r="K4989" s="1"/>
      <c r="R4989" s="1"/>
      <c r="W4989" s="10"/>
      <c r="Y4989" s="10"/>
    </row>
    <row r="4990" spans="9:25" x14ac:dyDescent="0.25">
      <c r="I4990" s="1"/>
      <c r="K4990" s="1"/>
      <c r="R4990" s="1"/>
      <c r="W4990" s="10"/>
      <c r="Y4990" s="10"/>
    </row>
    <row r="4991" spans="9:25" x14ac:dyDescent="0.25">
      <c r="I4991" s="1"/>
      <c r="K4991" s="1"/>
      <c r="R4991" s="1"/>
      <c r="W4991" s="10"/>
      <c r="Y4991" s="10"/>
    </row>
    <row r="4992" spans="9:25" x14ac:dyDescent="0.25">
      <c r="I4992" s="1"/>
      <c r="K4992" s="1"/>
      <c r="R4992" s="1"/>
      <c r="W4992" s="10"/>
      <c r="Y4992" s="10"/>
    </row>
    <row r="4993" spans="9:25" x14ac:dyDescent="0.25">
      <c r="I4993" s="1"/>
      <c r="K4993" s="1"/>
      <c r="R4993" s="1"/>
      <c r="W4993" s="10"/>
      <c r="Y4993" s="10"/>
    </row>
    <row r="4994" spans="9:25" x14ac:dyDescent="0.25">
      <c r="I4994" s="1"/>
      <c r="K4994" s="1"/>
      <c r="R4994" s="1"/>
      <c r="W4994" s="10"/>
      <c r="Y4994" s="10"/>
    </row>
    <row r="4995" spans="9:25" x14ac:dyDescent="0.25">
      <c r="I4995" s="1"/>
      <c r="K4995" s="1"/>
      <c r="R4995" s="1"/>
      <c r="W4995" s="10"/>
      <c r="Y4995" s="10"/>
    </row>
    <row r="4996" spans="9:25" x14ac:dyDescent="0.25">
      <c r="I4996" s="1"/>
      <c r="K4996" s="1"/>
      <c r="R4996" s="1"/>
      <c r="W4996" s="10"/>
      <c r="Y4996" s="10"/>
    </row>
    <row r="4997" spans="9:25" x14ac:dyDescent="0.25">
      <c r="I4997" s="1"/>
      <c r="K4997" s="1"/>
      <c r="R4997" s="1"/>
      <c r="W4997" s="10"/>
      <c r="Y4997" s="10"/>
    </row>
    <row r="4998" spans="9:25" x14ac:dyDescent="0.25">
      <c r="I4998" s="1"/>
      <c r="K4998" s="1"/>
      <c r="R4998" s="1"/>
      <c r="W4998" s="10"/>
      <c r="Y4998" s="10"/>
    </row>
    <row r="4999" spans="9:25" x14ac:dyDescent="0.25">
      <c r="I4999" s="1"/>
      <c r="K4999" s="1"/>
      <c r="R4999" s="1"/>
      <c r="W4999" s="10"/>
      <c r="Y4999" s="10"/>
    </row>
    <row r="5000" spans="9:25" x14ac:dyDescent="0.25">
      <c r="I5000" s="1"/>
      <c r="K5000" s="1"/>
      <c r="R5000" s="1"/>
      <c r="W5000" s="10"/>
      <c r="Y5000" s="10"/>
    </row>
    <row r="5001" spans="9:25" x14ac:dyDescent="0.25">
      <c r="I5001" s="1"/>
      <c r="K5001" s="1"/>
      <c r="R5001" s="1"/>
      <c r="W5001" s="10"/>
      <c r="Y5001" s="10"/>
    </row>
    <row r="5002" spans="9:25" x14ac:dyDescent="0.25">
      <c r="I5002" s="1"/>
      <c r="K5002" s="1"/>
      <c r="R5002" s="1"/>
      <c r="W5002" s="10"/>
      <c r="Y5002" s="10"/>
    </row>
    <row r="5003" spans="9:25" x14ac:dyDescent="0.25">
      <c r="I5003" s="1"/>
      <c r="K5003" s="1"/>
      <c r="R5003" s="1"/>
      <c r="W5003" s="10"/>
      <c r="Y5003" s="10"/>
    </row>
    <row r="5004" spans="9:25" x14ac:dyDescent="0.25">
      <c r="I5004" s="1"/>
      <c r="K5004" s="1"/>
      <c r="R5004" s="1"/>
      <c r="W5004" s="10"/>
      <c r="Y5004" s="10"/>
    </row>
    <row r="5005" spans="9:25" x14ac:dyDescent="0.25">
      <c r="I5005" s="1"/>
      <c r="K5005" s="1"/>
      <c r="R5005" s="1"/>
      <c r="W5005" s="10"/>
      <c r="Y5005" s="10"/>
    </row>
    <row r="5006" spans="9:25" x14ac:dyDescent="0.25">
      <c r="I5006" s="1"/>
      <c r="K5006" s="1"/>
      <c r="R5006" s="1"/>
      <c r="W5006" s="10"/>
      <c r="Y5006" s="10"/>
    </row>
    <row r="5007" spans="9:25" x14ac:dyDescent="0.25">
      <c r="I5007" s="1"/>
      <c r="K5007" s="1"/>
      <c r="R5007" s="1"/>
      <c r="W5007" s="10"/>
      <c r="Y5007" s="10"/>
    </row>
    <row r="5008" spans="9:25" x14ac:dyDescent="0.25">
      <c r="I5008" s="1"/>
      <c r="K5008" s="1"/>
      <c r="R5008" s="1"/>
      <c r="W5008" s="10"/>
      <c r="Y5008" s="10"/>
    </row>
    <row r="5009" spans="9:25" x14ac:dyDescent="0.25">
      <c r="I5009" s="1"/>
      <c r="K5009" s="1"/>
      <c r="R5009" s="1"/>
      <c r="W5009" s="10"/>
      <c r="Y5009" s="10"/>
    </row>
    <row r="5010" spans="9:25" x14ac:dyDescent="0.25">
      <c r="I5010" s="1"/>
      <c r="K5010" s="1"/>
      <c r="R5010" s="1"/>
      <c r="W5010" s="10"/>
      <c r="Y5010" s="10"/>
    </row>
    <row r="5011" spans="9:25" x14ac:dyDescent="0.25">
      <c r="I5011" s="1"/>
      <c r="K5011" s="1"/>
      <c r="R5011" s="1"/>
      <c r="W5011" s="10"/>
      <c r="Y5011" s="10"/>
    </row>
    <row r="5012" spans="9:25" x14ac:dyDescent="0.25">
      <c r="I5012" s="1"/>
      <c r="K5012" s="1"/>
      <c r="R5012" s="1"/>
      <c r="W5012" s="10"/>
      <c r="Y5012" s="10"/>
    </row>
    <row r="5013" spans="9:25" x14ac:dyDescent="0.25">
      <c r="I5013" s="1"/>
      <c r="K5013" s="1"/>
      <c r="R5013" s="1"/>
      <c r="W5013" s="10"/>
      <c r="Y5013" s="10"/>
    </row>
    <row r="5014" spans="9:25" x14ac:dyDescent="0.25">
      <c r="I5014" s="1"/>
      <c r="K5014" s="1"/>
      <c r="R5014" s="1"/>
      <c r="W5014" s="10"/>
      <c r="Y5014" s="10"/>
    </row>
    <row r="5015" spans="9:25" x14ac:dyDescent="0.25">
      <c r="I5015" s="1"/>
      <c r="K5015" s="1"/>
      <c r="R5015" s="1"/>
      <c r="W5015" s="10"/>
      <c r="Y5015" s="10"/>
    </row>
    <row r="5016" spans="9:25" x14ac:dyDescent="0.25">
      <c r="I5016" s="1"/>
      <c r="K5016" s="1"/>
      <c r="R5016" s="1"/>
      <c r="W5016" s="10"/>
      <c r="Y5016" s="10"/>
    </row>
    <row r="5017" spans="9:25" x14ac:dyDescent="0.25">
      <c r="I5017" s="1"/>
      <c r="K5017" s="1"/>
      <c r="R5017" s="1"/>
      <c r="W5017" s="10"/>
      <c r="Y5017" s="10"/>
    </row>
    <row r="5018" spans="9:25" x14ac:dyDescent="0.25">
      <c r="I5018" s="1"/>
      <c r="K5018" s="1"/>
      <c r="R5018" s="1"/>
      <c r="W5018" s="10"/>
      <c r="Y5018" s="10"/>
    </row>
    <row r="5019" spans="9:25" x14ac:dyDescent="0.25">
      <c r="I5019" s="1"/>
      <c r="K5019" s="1"/>
      <c r="R5019" s="1"/>
      <c r="W5019" s="10"/>
      <c r="Y5019" s="10"/>
    </row>
    <row r="5020" spans="9:25" x14ac:dyDescent="0.25">
      <c r="I5020" s="1"/>
      <c r="K5020" s="1"/>
      <c r="R5020" s="1"/>
      <c r="W5020" s="10"/>
      <c r="Y5020" s="10"/>
    </row>
    <row r="5021" spans="9:25" x14ac:dyDescent="0.25">
      <c r="I5021" s="1"/>
      <c r="K5021" s="1"/>
      <c r="R5021" s="1"/>
      <c r="W5021" s="10"/>
      <c r="Y5021" s="10"/>
    </row>
    <row r="5022" spans="9:25" x14ac:dyDescent="0.25">
      <c r="I5022" s="1"/>
      <c r="K5022" s="1"/>
      <c r="R5022" s="1"/>
      <c r="W5022" s="10"/>
      <c r="Y5022" s="10"/>
    </row>
    <row r="5023" spans="9:25" x14ac:dyDescent="0.25">
      <c r="I5023" s="1"/>
      <c r="K5023" s="1"/>
      <c r="R5023" s="1"/>
      <c r="W5023" s="10"/>
      <c r="Y5023" s="10"/>
    </row>
    <row r="5024" spans="9:25" x14ac:dyDescent="0.25">
      <c r="I5024" s="1"/>
      <c r="K5024" s="1"/>
      <c r="R5024" s="1"/>
      <c r="W5024" s="10"/>
      <c r="Y5024" s="10"/>
    </row>
    <row r="5025" spans="9:25" x14ac:dyDescent="0.25">
      <c r="I5025" s="1"/>
      <c r="K5025" s="1"/>
      <c r="R5025" s="1"/>
      <c r="W5025" s="10"/>
      <c r="Y5025" s="10"/>
    </row>
    <row r="5026" spans="9:25" x14ac:dyDescent="0.25">
      <c r="I5026" s="1"/>
      <c r="K5026" s="1"/>
      <c r="R5026" s="1"/>
      <c r="W5026" s="10"/>
      <c r="Y5026" s="10"/>
    </row>
    <row r="5027" spans="9:25" x14ac:dyDescent="0.25">
      <c r="I5027" s="1"/>
      <c r="K5027" s="1"/>
      <c r="R5027" s="1"/>
      <c r="W5027" s="10"/>
      <c r="Y5027" s="10"/>
    </row>
    <row r="5028" spans="9:25" x14ac:dyDescent="0.25">
      <c r="I5028" s="1"/>
      <c r="K5028" s="1"/>
      <c r="R5028" s="1"/>
      <c r="W5028" s="10"/>
      <c r="Y5028" s="10"/>
    </row>
    <row r="5029" spans="9:25" x14ac:dyDescent="0.25">
      <c r="I5029" s="1"/>
      <c r="K5029" s="1"/>
      <c r="R5029" s="1"/>
      <c r="W5029" s="10"/>
      <c r="Y5029" s="10"/>
    </row>
    <row r="5030" spans="9:25" x14ac:dyDescent="0.25">
      <c r="I5030" s="1"/>
      <c r="K5030" s="1"/>
      <c r="R5030" s="1"/>
      <c r="W5030" s="10"/>
      <c r="Y5030" s="10"/>
    </row>
    <row r="5031" spans="9:25" x14ac:dyDescent="0.25">
      <c r="I5031" s="1"/>
      <c r="K5031" s="1"/>
      <c r="R5031" s="1"/>
      <c r="W5031" s="10"/>
      <c r="Y5031" s="10"/>
    </row>
    <row r="5032" spans="9:25" x14ac:dyDescent="0.25">
      <c r="I5032" s="1"/>
      <c r="K5032" s="1"/>
      <c r="R5032" s="1"/>
      <c r="W5032" s="10"/>
      <c r="Y5032" s="10"/>
    </row>
    <row r="5033" spans="9:25" x14ac:dyDescent="0.25">
      <c r="I5033" s="1"/>
      <c r="K5033" s="1"/>
      <c r="R5033" s="1"/>
      <c r="W5033" s="10"/>
      <c r="Y5033" s="10"/>
    </row>
    <row r="5034" spans="9:25" x14ac:dyDescent="0.25">
      <c r="I5034" s="1"/>
      <c r="K5034" s="1"/>
      <c r="R5034" s="1"/>
      <c r="W5034" s="10"/>
      <c r="Y5034" s="10"/>
    </row>
    <row r="5035" spans="9:25" x14ac:dyDescent="0.25">
      <c r="I5035" s="1"/>
      <c r="K5035" s="1"/>
      <c r="R5035" s="1"/>
      <c r="W5035" s="10"/>
      <c r="Y5035" s="10"/>
    </row>
    <row r="5036" spans="9:25" x14ac:dyDescent="0.25">
      <c r="I5036" s="1"/>
      <c r="K5036" s="1"/>
      <c r="R5036" s="1"/>
      <c r="W5036" s="10"/>
      <c r="Y5036" s="10"/>
    </row>
    <row r="5037" spans="9:25" x14ac:dyDescent="0.25">
      <c r="I5037" s="1"/>
      <c r="K5037" s="1"/>
      <c r="R5037" s="1"/>
      <c r="W5037" s="10"/>
      <c r="Y5037" s="10"/>
    </row>
    <row r="5038" spans="9:25" x14ac:dyDescent="0.25">
      <c r="I5038" s="1"/>
      <c r="K5038" s="1"/>
      <c r="R5038" s="1"/>
      <c r="W5038" s="10"/>
      <c r="Y5038" s="10"/>
    </row>
    <row r="5039" spans="9:25" x14ac:dyDescent="0.25">
      <c r="I5039" s="1"/>
      <c r="K5039" s="1"/>
      <c r="R5039" s="1"/>
      <c r="W5039" s="10"/>
      <c r="Y5039" s="10"/>
    </row>
    <row r="5040" spans="9:25" x14ac:dyDescent="0.25">
      <c r="I5040" s="1"/>
      <c r="K5040" s="1"/>
      <c r="R5040" s="1"/>
      <c r="W5040" s="10"/>
      <c r="Y5040" s="10"/>
    </row>
    <row r="5041" spans="9:25" x14ac:dyDescent="0.25">
      <c r="I5041" s="1"/>
      <c r="K5041" s="1"/>
      <c r="R5041" s="1"/>
      <c r="W5041" s="10"/>
      <c r="Y5041" s="10"/>
    </row>
    <row r="5042" spans="9:25" x14ac:dyDescent="0.25">
      <c r="I5042" s="1"/>
      <c r="K5042" s="1"/>
      <c r="R5042" s="1"/>
      <c r="W5042" s="10"/>
      <c r="Y5042" s="10"/>
    </row>
    <row r="5043" spans="9:25" x14ac:dyDescent="0.25">
      <c r="I5043" s="1"/>
      <c r="K5043" s="1"/>
      <c r="R5043" s="1"/>
      <c r="W5043" s="10"/>
      <c r="Y5043" s="10"/>
    </row>
    <row r="5044" spans="9:25" x14ac:dyDescent="0.25">
      <c r="I5044" s="1"/>
      <c r="K5044" s="1"/>
      <c r="R5044" s="1"/>
      <c r="W5044" s="10"/>
      <c r="Y5044" s="10"/>
    </row>
    <row r="5045" spans="9:25" x14ac:dyDescent="0.25">
      <c r="I5045" s="1"/>
      <c r="K5045" s="1"/>
      <c r="R5045" s="1"/>
      <c r="W5045" s="10"/>
      <c r="Y5045" s="10"/>
    </row>
    <row r="5046" spans="9:25" x14ac:dyDescent="0.25">
      <c r="I5046" s="1"/>
      <c r="K5046" s="1"/>
      <c r="R5046" s="1"/>
      <c r="W5046" s="10"/>
      <c r="Y5046" s="10"/>
    </row>
    <row r="5047" spans="9:25" x14ac:dyDescent="0.25">
      <c r="I5047" s="1"/>
      <c r="K5047" s="1"/>
      <c r="R5047" s="1"/>
      <c r="W5047" s="10"/>
      <c r="Y5047" s="10"/>
    </row>
    <row r="5048" spans="9:25" x14ac:dyDescent="0.25">
      <c r="I5048" s="1"/>
      <c r="K5048" s="1"/>
      <c r="R5048" s="1"/>
      <c r="W5048" s="10"/>
      <c r="Y5048" s="10"/>
    </row>
    <row r="5049" spans="9:25" x14ac:dyDescent="0.25">
      <c r="I5049" s="1"/>
      <c r="K5049" s="1"/>
      <c r="R5049" s="1"/>
      <c r="W5049" s="10"/>
      <c r="Y5049" s="10"/>
    </row>
    <row r="5050" spans="9:25" x14ac:dyDescent="0.25">
      <c r="I5050" s="1"/>
      <c r="K5050" s="1"/>
      <c r="R5050" s="1"/>
      <c r="W5050" s="10"/>
      <c r="Y5050" s="10"/>
    </row>
    <row r="5051" spans="9:25" x14ac:dyDescent="0.25">
      <c r="I5051" s="1"/>
      <c r="K5051" s="1"/>
      <c r="R5051" s="1"/>
      <c r="W5051" s="10"/>
      <c r="Y5051" s="10"/>
    </row>
    <row r="5052" spans="9:25" x14ac:dyDescent="0.25">
      <c r="I5052" s="1"/>
      <c r="K5052" s="1"/>
      <c r="R5052" s="1"/>
      <c r="W5052" s="10"/>
      <c r="Y5052" s="10"/>
    </row>
    <row r="5053" spans="9:25" x14ac:dyDescent="0.25">
      <c r="I5053" s="1"/>
      <c r="K5053" s="1"/>
      <c r="R5053" s="1"/>
      <c r="W5053" s="10"/>
      <c r="Y5053" s="10"/>
    </row>
    <row r="5054" spans="9:25" x14ac:dyDescent="0.25">
      <c r="I5054" s="1"/>
      <c r="K5054" s="1"/>
      <c r="R5054" s="1"/>
      <c r="W5054" s="10"/>
      <c r="Y5054" s="10"/>
    </row>
    <row r="5055" spans="9:25" x14ac:dyDescent="0.25">
      <c r="I5055" s="1"/>
      <c r="K5055" s="1"/>
      <c r="R5055" s="1"/>
      <c r="W5055" s="10"/>
      <c r="Y5055" s="10"/>
    </row>
    <row r="5056" spans="9:25" x14ac:dyDescent="0.25">
      <c r="I5056" s="1"/>
      <c r="K5056" s="1"/>
      <c r="R5056" s="1"/>
      <c r="W5056" s="10"/>
      <c r="Y5056" s="10"/>
    </row>
    <row r="5057" spans="9:25" x14ac:dyDescent="0.25">
      <c r="I5057" s="1"/>
      <c r="K5057" s="1"/>
      <c r="R5057" s="1"/>
      <c r="W5057" s="10"/>
      <c r="Y5057" s="10"/>
    </row>
    <row r="5058" spans="9:25" x14ac:dyDescent="0.25">
      <c r="I5058" s="1"/>
      <c r="K5058" s="1"/>
      <c r="R5058" s="1"/>
      <c r="W5058" s="10"/>
      <c r="Y5058" s="10"/>
    </row>
    <row r="5059" spans="9:25" x14ac:dyDescent="0.25">
      <c r="I5059" s="1"/>
      <c r="K5059" s="1"/>
      <c r="R5059" s="1"/>
      <c r="W5059" s="10"/>
      <c r="Y5059" s="10"/>
    </row>
    <row r="5060" spans="9:25" x14ac:dyDescent="0.25">
      <c r="I5060" s="1"/>
      <c r="K5060" s="1"/>
      <c r="R5060" s="1"/>
      <c r="W5060" s="10"/>
      <c r="Y5060" s="10"/>
    </row>
    <row r="5061" spans="9:25" x14ac:dyDescent="0.25">
      <c r="I5061" s="1"/>
      <c r="K5061" s="1"/>
      <c r="R5061" s="1"/>
      <c r="W5061" s="10"/>
      <c r="Y5061" s="10"/>
    </row>
    <row r="5062" spans="9:25" x14ac:dyDescent="0.25">
      <c r="I5062" s="1"/>
      <c r="K5062" s="1"/>
      <c r="R5062" s="1"/>
      <c r="W5062" s="10"/>
      <c r="Y5062" s="10"/>
    </row>
    <row r="5063" spans="9:25" x14ac:dyDescent="0.25">
      <c r="I5063" s="1"/>
      <c r="K5063" s="1"/>
      <c r="R5063" s="1"/>
      <c r="W5063" s="10"/>
      <c r="Y5063" s="10"/>
    </row>
    <row r="5064" spans="9:25" x14ac:dyDescent="0.25">
      <c r="I5064" s="1"/>
      <c r="K5064" s="1"/>
      <c r="R5064" s="1"/>
      <c r="W5064" s="10"/>
      <c r="Y5064" s="10"/>
    </row>
    <row r="5065" spans="9:25" x14ac:dyDescent="0.25">
      <c r="I5065" s="1"/>
      <c r="K5065" s="1"/>
      <c r="R5065" s="1"/>
      <c r="W5065" s="10"/>
      <c r="Y5065" s="10"/>
    </row>
    <row r="5066" spans="9:25" x14ac:dyDescent="0.25">
      <c r="I5066" s="1"/>
      <c r="K5066" s="1"/>
      <c r="R5066" s="1"/>
      <c r="W5066" s="10"/>
      <c r="Y5066" s="10"/>
    </row>
    <row r="5067" spans="9:25" x14ac:dyDescent="0.25">
      <c r="I5067" s="1"/>
      <c r="K5067" s="1"/>
      <c r="R5067" s="1"/>
      <c r="W5067" s="10"/>
      <c r="Y5067" s="10"/>
    </row>
    <row r="5068" spans="9:25" x14ac:dyDescent="0.25">
      <c r="I5068" s="1"/>
      <c r="K5068" s="1"/>
      <c r="R5068" s="1"/>
      <c r="W5068" s="10"/>
      <c r="Y5068" s="10"/>
    </row>
    <row r="5069" spans="9:25" x14ac:dyDescent="0.25">
      <c r="I5069" s="1"/>
      <c r="K5069" s="1"/>
      <c r="R5069" s="1"/>
      <c r="W5069" s="10"/>
      <c r="Y5069" s="10"/>
    </row>
    <row r="5070" spans="9:25" x14ac:dyDescent="0.25">
      <c r="I5070" s="1"/>
      <c r="K5070" s="1"/>
      <c r="R5070" s="1"/>
      <c r="W5070" s="10"/>
      <c r="Y5070" s="10"/>
    </row>
    <row r="5071" spans="9:25" x14ac:dyDescent="0.25">
      <c r="I5071" s="1"/>
      <c r="K5071" s="1"/>
      <c r="R5071" s="1"/>
      <c r="W5071" s="10"/>
      <c r="Y5071" s="10"/>
    </row>
    <row r="5072" spans="9:25" x14ac:dyDescent="0.25">
      <c r="I5072" s="1"/>
      <c r="K5072" s="1"/>
      <c r="R5072" s="1"/>
      <c r="W5072" s="10"/>
      <c r="Y5072" s="10"/>
    </row>
    <row r="5073" spans="9:25" x14ac:dyDescent="0.25">
      <c r="I5073" s="1"/>
      <c r="K5073" s="1"/>
      <c r="R5073" s="1"/>
      <c r="W5073" s="10"/>
      <c r="Y5073" s="10"/>
    </row>
    <row r="5074" spans="9:25" x14ac:dyDescent="0.25">
      <c r="I5074" s="1"/>
      <c r="K5074" s="1"/>
      <c r="R5074" s="1"/>
      <c r="W5074" s="10"/>
      <c r="Y5074" s="10"/>
    </row>
    <row r="5075" spans="9:25" x14ac:dyDescent="0.25">
      <c r="I5075" s="1"/>
      <c r="K5075" s="1"/>
      <c r="R5075" s="1"/>
      <c r="W5075" s="10"/>
      <c r="Y5075" s="10"/>
    </row>
    <row r="5076" spans="9:25" x14ac:dyDescent="0.25">
      <c r="I5076" s="1"/>
      <c r="K5076" s="1"/>
      <c r="R5076" s="1"/>
      <c r="W5076" s="10"/>
      <c r="Y5076" s="10"/>
    </row>
    <row r="5077" spans="9:25" x14ac:dyDescent="0.25">
      <c r="I5077" s="1"/>
      <c r="K5077" s="1"/>
      <c r="R5077" s="1"/>
      <c r="W5077" s="10"/>
      <c r="Y5077" s="10"/>
    </row>
    <row r="5078" spans="9:25" x14ac:dyDescent="0.25">
      <c r="I5078" s="1"/>
      <c r="K5078" s="1"/>
      <c r="R5078" s="1"/>
      <c r="W5078" s="10"/>
      <c r="Y5078" s="10"/>
    </row>
    <row r="5079" spans="9:25" x14ac:dyDescent="0.25">
      <c r="I5079" s="1"/>
      <c r="K5079" s="1"/>
      <c r="R5079" s="1"/>
      <c r="W5079" s="10"/>
      <c r="Y5079" s="10"/>
    </row>
    <row r="5080" spans="9:25" x14ac:dyDescent="0.25">
      <c r="I5080" s="1"/>
      <c r="K5080" s="1"/>
      <c r="R5080" s="1"/>
      <c r="W5080" s="10"/>
      <c r="Y5080" s="10"/>
    </row>
    <row r="5081" spans="9:25" x14ac:dyDescent="0.25">
      <c r="I5081" s="1"/>
      <c r="K5081" s="1"/>
      <c r="R5081" s="1"/>
      <c r="W5081" s="10"/>
      <c r="Y5081" s="10"/>
    </row>
    <row r="5082" spans="9:25" x14ac:dyDescent="0.25">
      <c r="I5082" s="1"/>
      <c r="K5082" s="1"/>
      <c r="R5082" s="1"/>
      <c r="W5082" s="10"/>
      <c r="Y5082" s="10"/>
    </row>
    <row r="5083" spans="9:25" x14ac:dyDescent="0.25">
      <c r="I5083" s="1"/>
      <c r="K5083" s="1"/>
      <c r="R5083" s="1"/>
      <c r="W5083" s="10"/>
      <c r="Y5083" s="10"/>
    </row>
    <row r="5084" spans="9:25" x14ac:dyDescent="0.25">
      <c r="I5084" s="1"/>
      <c r="K5084" s="1"/>
      <c r="R5084" s="1"/>
      <c r="W5084" s="10"/>
      <c r="Y5084" s="10"/>
    </row>
    <row r="5085" spans="9:25" x14ac:dyDescent="0.25">
      <c r="I5085" s="1"/>
      <c r="K5085" s="1"/>
      <c r="R5085" s="1"/>
      <c r="W5085" s="10"/>
      <c r="Y5085" s="10"/>
    </row>
    <row r="5086" spans="9:25" x14ac:dyDescent="0.25">
      <c r="I5086" s="1"/>
      <c r="K5086" s="1"/>
      <c r="R5086" s="1"/>
      <c r="W5086" s="10"/>
      <c r="Y5086" s="10"/>
    </row>
    <row r="5087" spans="9:25" x14ac:dyDescent="0.25">
      <c r="I5087" s="1"/>
      <c r="K5087" s="1"/>
      <c r="R5087" s="1"/>
      <c r="W5087" s="10"/>
      <c r="Y5087" s="10"/>
    </row>
    <row r="5088" spans="9:25" x14ac:dyDescent="0.25">
      <c r="I5088" s="1"/>
      <c r="K5088" s="1"/>
      <c r="R5088" s="1"/>
      <c r="W5088" s="10"/>
      <c r="Y5088" s="10"/>
    </row>
    <row r="5089" spans="9:25" x14ac:dyDescent="0.25">
      <c r="I5089" s="1"/>
      <c r="K5089" s="1"/>
      <c r="R5089" s="1"/>
      <c r="W5089" s="10"/>
      <c r="Y5089" s="10"/>
    </row>
    <row r="5090" spans="9:25" x14ac:dyDescent="0.25">
      <c r="I5090" s="1"/>
      <c r="K5090" s="1"/>
      <c r="R5090" s="1"/>
      <c r="W5090" s="10"/>
      <c r="Y5090" s="10"/>
    </row>
    <row r="5091" spans="9:25" x14ac:dyDescent="0.25">
      <c r="I5091" s="1"/>
      <c r="K5091" s="1"/>
      <c r="R5091" s="1"/>
      <c r="W5091" s="10"/>
      <c r="Y5091" s="10"/>
    </row>
    <row r="5092" spans="9:25" x14ac:dyDescent="0.25">
      <c r="I5092" s="1"/>
      <c r="K5092" s="1"/>
      <c r="R5092" s="1"/>
      <c r="W5092" s="10"/>
      <c r="Y5092" s="10"/>
    </row>
    <row r="5093" spans="9:25" x14ac:dyDescent="0.25">
      <c r="I5093" s="1"/>
      <c r="K5093" s="1"/>
      <c r="R5093" s="1"/>
      <c r="W5093" s="10"/>
      <c r="Y5093" s="10"/>
    </row>
    <row r="5094" spans="9:25" x14ac:dyDescent="0.25">
      <c r="I5094" s="1"/>
      <c r="K5094" s="1"/>
      <c r="R5094" s="1"/>
      <c r="W5094" s="10"/>
      <c r="Y5094" s="10"/>
    </row>
    <row r="5095" spans="9:25" x14ac:dyDescent="0.25">
      <c r="I5095" s="1"/>
      <c r="K5095" s="1"/>
      <c r="R5095" s="1"/>
      <c r="W5095" s="10"/>
      <c r="Y5095" s="10"/>
    </row>
    <row r="5096" spans="9:25" x14ac:dyDescent="0.25">
      <c r="I5096" s="1"/>
      <c r="K5096" s="1"/>
      <c r="R5096" s="1"/>
      <c r="W5096" s="10"/>
      <c r="Y5096" s="10"/>
    </row>
    <row r="5097" spans="9:25" x14ac:dyDescent="0.25">
      <c r="I5097" s="1"/>
      <c r="K5097" s="1"/>
      <c r="R5097" s="1"/>
      <c r="W5097" s="10"/>
      <c r="Y5097" s="10"/>
    </row>
    <row r="5098" spans="9:25" x14ac:dyDescent="0.25">
      <c r="I5098" s="1"/>
      <c r="K5098" s="1"/>
      <c r="R5098" s="1"/>
      <c r="W5098" s="10"/>
      <c r="Y5098" s="10"/>
    </row>
    <row r="5099" spans="9:25" x14ac:dyDescent="0.25">
      <c r="I5099" s="1"/>
      <c r="K5099" s="1"/>
      <c r="R5099" s="1"/>
      <c r="W5099" s="10"/>
      <c r="Y5099" s="10"/>
    </row>
    <row r="5100" spans="9:25" x14ac:dyDescent="0.25">
      <c r="I5100" s="1"/>
      <c r="K5100" s="1"/>
      <c r="R5100" s="1"/>
      <c r="W5100" s="10"/>
      <c r="Y5100" s="10"/>
    </row>
    <row r="5101" spans="9:25" x14ac:dyDescent="0.25">
      <c r="I5101" s="1"/>
      <c r="K5101" s="1"/>
      <c r="R5101" s="1"/>
      <c r="W5101" s="10"/>
      <c r="Y5101" s="10"/>
    </row>
    <row r="5102" spans="9:25" x14ac:dyDescent="0.25">
      <c r="I5102" s="1"/>
      <c r="K5102" s="1"/>
      <c r="R5102" s="1"/>
      <c r="W5102" s="10"/>
      <c r="Y5102" s="10"/>
    </row>
    <row r="5103" spans="9:25" x14ac:dyDescent="0.25">
      <c r="I5103" s="1"/>
      <c r="K5103" s="1"/>
      <c r="R5103" s="1"/>
      <c r="W5103" s="10"/>
      <c r="Y5103" s="10"/>
    </row>
    <row r="5104" spans="9:25" x14ac:dyDescent="0.25">
      <c r="I5104" s="1"/>
      <c r="K5104" s="1"/>
      <c r="R5104" s="1"/>
      <c r="W5104" s="10"/>
      <c r="Y5104" s="10"/>
    </row>
    <row r="5105" spans="9:25" x14ac:dyDescent="0.25">
      <c r="I5105" s="1"/>
      <c r="K5105" s="1"/>
      <c r="R5105" s="1"/>
      <c r="W5105" s="10"/>
      <c r="Y5105" s="10"/>
    </row>
    <row r="5106" spans="9:25" x14ac:dyDescent="0.25">
      <c r="I5106" s="1"/>
      <c r="K5106" s="1"/>
      <c r="R5106" s="1"/>
      <c r="W5106" s="10"/>
      <c r="Y5106" s="10"/>
    </row>
    <row r="5107" spans="9:25" x14ac:dyDescent="0.25">
      <c r="I5107" s="1"/>
      <c r="K5107" s="1"/>
      <c r="R5107" s="1"/>
      <c r="W5107" s="10"/>
      <c r="Y5107" s="10"/>
    </row>
    <row r="5108" spans="9:25" x14ac:dyDescent="0.25">
      <c r="I5108" s="1"/>
      <c r="K5108" s="1"/>
      <c r="R5108" s="1"/>
      <c r="W5108" s="10"/>
      <c r="Y5108" s="10"/>
    </row>
    <row r="5109" spans="9:25" x14ac:dyDescent="0.25">
      <c r="I5109" s="1"/>
      <c r="K5109" s="1"/>
      <c r="R5109" s="1"/>
      <c r="W5109" s="10"/>
      <c r="Y5109" s="10"/>
    </row>
    <row r="5110" spans="9:25" x14ac:dyDescent="0.25">
      <c r="I5110" s="1"/>
      <c r="K5110" s="1"/>
      <c r="R5110" s="1"/>
      <c r="W5110" s="10"/>
      <c r="Y5110" s="10"/>
    </row>
    <row r="5111" spans="9:25" x14ac:dyDescent="0.25">
      <c r="I5111" s="1"/>
      <c r="K5111" s="1"/>
      <c r="R5111" s="1"/>
      <c r="W5111" s="10"/>
      <c r="Y5111" s="10"/>
    </row>
    <row r="5112" spans="9:25" x14ac:dyDescent="0.25">
      <c r="I5112" s="1"/>
      <c r="K5112" s="1"/>
      <c r="R5112" s="1"/>
      <c r="W5112" s="10"/>
      <c r="Y5112" s="10"/>
    </row>
    <row r="5113" spans="9:25" x14ac:dyDescent="0.25">
      <c r="I5113" s="1"/>
      <c r="K5113" s="1"/>
      <c r="R5113" s="1"/>
      <c r="W5113" s="10"/>
      <c r="Y5113" s="10"/>
    </row>
    <row r="5114" spans="9:25" x14ac:dyDescent="0.25">
      <c r="I5114" s="1"/>
      <c r="K5114" s="1"/>
      <c r="R5114" s="1"/>
      <c r="W5114" s="10"/>
      <c r="Y5114" s="10"/>
    </row>
    <row r="5115" spans="9:25" x14ac:dyDescent="0.25">
      <c r="I5115" s="1"/>
      <c r="K5115" s="1"/>
      <c r="R5115" s="1"/>
      <c r="W5115" s="10"/>
      <c r="Y5115" s="10"/>
    </row>
    <row r="5116" spans="9:25" x14ac:dyDescent="0.25">
      <c r="I5116" s="1"/>
      <c r="K5116" s="1"/>
      <c r="R5116" s="1"/>
      <c r="W5116" s="10"/>
      <c r="Y5116" s="10"/>
    </row>
    <row r="5117" spans="9:25" x14ac:dyDescent="0.25">
      <c r="I5117" s="1"/>
      <c r="K5117" s="1"/>
      <c r="R5117" s="1"/>
      <c r="W5117" s="10"/>
      <c r="Y5117" s="10"/>
    </row>
    <row r="5118" spans="9:25" x14ac:dyDescent="0.25">
      <c r="I5118" s="1"/>
      <c r="K5118" s="1"/>
      <c r="R5118" s="1"/>
      <c r="W5118" s="10"/>
      <c r="Y5118" s="10"/>
    </row>
    <row r="5119" spans="9:25" x14ac:dyDescent="0.25">
      <c r="I5119" s="1"/>
      <c r="K5119" s="1"/>
      <c r="R5119" s="1"/>
      <c r="W5119" s="10"/>
      <c r="Y5119" s="10"/>
    </row>
    <row r="5120" spans="9:25" x14ac:dyDescent="0.25">
      <c r="I5120" s="1"/>
      <c r="K5120" s="1"/>
      <c r="R5120" s="1"/>
      <c r="W5120" s="10"/>
      <c r="Y5120" s="10"/>
    </row>
    <row r="5121" spans="9:25" x14ac:dyDescent="0.25">
      <c r="I5121" s="1"/>
      <c r="K5121" s="1"/>
      <c r="R5121" s="1"/>
      <c r="W5121" s="10"/>
      <c r="Y5121" s="10"/>
    </row>
    <row r="5122" spans="9:25" x14ac:dyDescent="0.25">
      <c r="I5122" s="1"/>
      <c r="K5122" s="1"/>
      <c r="R5122" s="1"/>
      <c r="W5122" s="10"/>
      <c r="Y5122" s="10"/>
    </row>
    <row r="5123" spans="9:25" x14ac:dyDescent="0.25">
      <c r="I5123" s="1"/>
      <c r="K5123" s="1"/>
      <c r="R5123" s="1"/>
      <c r="W5123" s="10"/>
      <c r="Y5123" s="10"/>
    </row>
    <row r="5124" spans="9:25" x14ac:dyDescent="0.25">
      <c r="I5124" s="1"/>
      <c r="K5124" s="1"/>
      <c r="R5124" s="1"/>
      <c r="W5124" s="10"/>
      <c r="Y5124" s="10"/>
    </row>
    <row r="5125" spans="9:25" x14ac:dyDescent="0.25">
      <c r="I5125" s="1"/>
      <c r="K5125" s="1"/>
      <c r="R5125" s="1"/>
      <c r="W5125" s="10"/>
      <c r="Y5125" s="10"/>
    </row>
    <row r="5126" spans="9:25" x14ac:dyDescent="0.25">
      <c r="I5126" s="1"/>
      <c r="K5126" s="1"/>
      <c r="R5126" s="1"/>
      <c r="W5126" s="10"/>
      <c r="Y5126" s="10"/>
    </row>
    <row r="5127" spans="9:25" x14ac:dyDescent="0.25">
      <c r="I5127" s="1"/>
      <c r="K5127" s="1"/>
      <c r="R5127" s="1"/>
      <c r="W5127" s="10"/>
      <c r="Y5127" s="10"/>
    </row>
    <row r="5128" spans="9:25" x14ac:dyDescent="0.25">
      <c r="I5128" s="1"/>
      <c r="K5128" s="1"/>
      <c r="R5128" s="1"/>
      <c r="W5128" s="10"/>
      <c r="Y5128" s="10"/>
    </row>
    <row r="5129" spans="9:25" x14ac:dyDescent="0.25">
      <c r="I5129" s="1"/>
      <c r="K5129" s="1"/>
      <c r="R5129" s="1"/>
      <c r="W5129" s="10"/>
      <c r="Y5129" s="10"/>
    </row>
    <row r="5130" spans="9:25" x14ac:dyDescent="0.25">
      <c r="I5130" s="1"/>
      <c r="K5130" s="1"/>
      <c r="R5130" s="1"/>
      <c r="W5130" s="10"/>
      <c r="Y5130" s="10"/>
    </row>
    <row r="5131" spans="9:25" x14ac:dyDescent="0.25">
      <c r="I5131" s="1"/>
      <c r="K5131" s="1"/>
      <c r="R5131" s="1"/>
      <c r="W5131" s="10"/>
      <c r="Y5131" s="10"/>
    </row>
    <row r="5132" spans="9:25" x14ac:dyDescent="0.25">
      <c r="I5132" s="1"/>
      <c r="K5132" s="1"/>
      <c r="R5132" s="1"/>
      <c r="W5132" s="10"/>
      <c r="Y5132" s="10"/>
    </row>
    <row r="5133" spans="9:25" x14ac:dyDescent="0.25">
      <c r="I5133" s="1"/>
      <c r="K5133" s="1"/>
      <c r="R5133" s="1"/>
      <c r="W5133" s="10"/>
      <c r="Y5133" s="10"/>
    </row>
    <row r="5134" spans="9:25" x14ac:dyDescent="0.25">
      <c r="I5134" s="1"/>
      <c r="K5134" s="1"/>
      <c r="R5134" s="1"/>
      <c r="W5134" s="10"/>
      <c r="Y5134" s="10"/>
    </row>
    <row r="5135" spans="9:25" x14ac:dyDescent="0.25">
      <c r="I5135" s="1"/>
      <c r="K5135" s="1"/>
      <c r="R5135" s="1"/>
      <c r="W5135" s="10"/>
      <c r="Y5135" s="10"/>
    </row>
    <row r="5136" spans="9:25" x14ac:dyDescent="0.25">
      <c r="I5136" s="1"/>
      <c r="K5136" s="1"/>
      <c r="R5136" s="1"/>
      <c r="W5136" s="10"/>
      <c r="Y5136" s="10"/>
    </row>
    <row r="5137" spans="9:25" x14ac:dyDescent="0.25">
      <c r="I5137" s="1"/>
      <c r="K5137" s="1"/>
      <c r="R5137" s="1"/>
      <c r="W5137" s="10"/>
      <c r="Y5137" s="10"/>
    </row>
    <row r="5138" spans="9:25" x14ac:dyDescent="0.25">
      <c r="I5138" s="1"/>
      <c r="K5138" s="1"/>
      <c r="R5138" s="1"/>
      <c r="W5138" s="10"/>
      <c r="Y5138" s="10"/>
    </row>
    <row r="5139" spans="9:25" x14ac:dyDescent="0.25">
      <c r="I5139" s="1"/>
      <c r="K5139" s="1"/>
      <c r="R5139" s="1"/>
      <c r="W5139" s="10"/>
      <c r="Y5139" s="10"/>
    </row>
    <row r="5140" spans="9:25" x14ac:dyDescent="0.25">
      <c r="I5140" s="1"/>
      <c r="K5140" s="1"/>
      <c r="R5140" s="1"/>
      <c r="W5140" s="10"/>
      <c r="Y5140" s="10"/>
    </row>
    <row r="5141" spans="9:25" x14ac:dyDescent="0.25">
      <c r="I5141" s="1"/>
      <c r="K5141" s="1"/>
      <c r="R5141" s="1"/>
      <c r="W5141" s="10"/>
      <c r="Y5141" s="10"/>
    </row>
    <row r="5142" spans="9:25" x14ac:dyDescent="0.25">
      <c r="I5142" s="1"/>
      <c r="K5142" s="1"/>
      <c r="R5142" s="1"/>
      <c r="W5142" s="10"/>
      <c r="Y5142" s="10"/>
    </row>
    <row r="5143" spans="9:25" x14ac:dyDescent="0.25">
      <c r="I5143" s="1"/>
      <c r="K5143" s="1"/>
      <c r="R5143" s="1"/>
      <c r="W5143" s="10"/>
      <c r="Y5143" s="10"/>
    </row>
    <row r="5144" spans="9:25" x14ac:dyDescent="0.25">
      <c r="I5144" s="1"/>
      <c r="K5144" s="1"/>
      <c r="R5144" s="1"/>
      <c r="W5144" s="10"/>
      <c r="Y5144" s="10"/>
    </row>
    <row r="5145" spans="9:25" x14ac:dyDescent="0.25">
      <c r="I5145" s="1"/>
      <c r="K5145" s="1"/>
      <c r="R5145" s="1"/>
      <c r="W5145" s="10"/>
      <c r="Y5145" s="10"/>
    </row>
    <row r="5146" spans="9:25" x14ac:dyDescent="0.25">
      <c r="I5146" s="1"/>
      <c r="K5146" s="1"/>
      <c r="R5146" s="1"/>
      <c r="W5146" s="10"/>
      <c r="Y5146" s="10"/>
    </row>
    <row r="5147" spans="9:25" x14ac:dyDescent="0.25">
      <c r="I5147" s="1"/>
      <c r="K5147" s="1"/>
      <c r="R5147" s="1"/>
      <c r="W5147" s="10"/>
      <c r="Y5147" s="10"/>
    </row>
    <row r="5148" spans="9:25" x14ac:dyDescent="0.25">
      <c r="I5148" s="1"/>
      <c r="K5148" s="1"/>
      <c r="R5148" s="1"/>
      <c r="W5148" s="10"/>
      <c r="Y5148" s="10"/>
    </row>
    <row r="5149" spans="9:25" x14ac:dyDescent="0.25">
      <c r="I5149" s="1"/>
      <c r="K5149" s="1"/>
      <c r="R5149" s="1"/>
      <c r="W5149" s="10"/>
      <c r="Y5149" s="10"/>
    </row>
    <row r="5150" spans="9:25" x14ac:dyDescent="0.25">
      <c r="I5150" s="1"/>
      <c r="K5150" s="1"/>
      <c r="R5150" s="1"/>
      <c r="W5150" s="10"/>
      <c r="Y5150" s="10"/>
    </row>
    <row r="5151" spans="9:25" x14ac:dyDescent="0.25">
      <c r="I5151" s="1"/>
      <c r="K5151" s="1"/>
      <c r="R5151" s="1"/>
      <c r="W5151" s="10"/>
      <c r="Y5151" s="10"/>
    </row>
    <row r="5152" spans="9:25" x14ac:dyDescent="0.25">
      <c r="I5152" s="1"/>
      <c r="K5152" s="1"/>
      <c r="R5152" s="1"/>
      <c r="W5152" s="10"/>
      <c r="Y5152" s="10"/>
    </row>
    <row r="5153" spans="9:25" x14ac:dyDescent="0.25">
      <c r="I5153" s="1"/>
      <c r="K5153" s="1"/>
      <c r="R5153" s="1"/>
      <c r="W5153" s="10"/>
      <c r="Y5153" s="10"/>
    </row>
    <row r="5154" spans="9:25" x14ac:dyDescent="0.25">
      <c r="I5154" s="1"/>
      <c r="K5154" s="1"/>
      <c r="R5154" s="1"/>
      <c r="W5154" s="10"/>
      <c r="Y5154" s="10"/>
    </row>
    <row r="5155" spans="9:25" x14ac:dyDescent="0.25">
      <c r="I5155" s="1"/>
      <c r="K5155" s="1"/>
      <c r="R5155" s="1"/>
      <c r="W5155" s="10"/>
      <c r="Y5155" s="10"/>
    </row>
    <row r="5156" spans="9:25" x14ac:dyDescent="0.25">
      <c r="I5156" s="1"/>
      <c r="K5156" s="1"/>
      <c r="R5156" s="1"/>
      <c r="W5156" s="10"/>
      <c r="Y5156" s="10"/>
    </row>
    <row r="5157" spans="9:25" x14ac:dyDescent="0.25">
      <c r="I5157" s="1"/>
      <c r="K5157" s="1"/>
      <c r="R5157" s="1"/>
      <c r="W5157" s="10"/>
      <c r="Y5157" s="10"/>
    </row>
    <row r="5158" spans="9:25" x14ac:dyDescent="0.25">
      <c r="I5158" s="1"/>
      <c r="K5158" s="1"/>
      <c r="R5158" s="1"/>
      <c r="W5158" s="10"/>
      <c r="Y5158" s="10"/>
    </row>
    <row r="5159" spans="9:25" x14ac:dyDescent="0.25">
      <c r="I5159" s="1"/>
      <c r="K5159" s="1"/>
      <c r="R5159" s="1"/>
      <c r="W5159" s="10"/>
      <c r="Y5159" s="10"/>
    </row>
    <row r="5160" spans="9:25" x14ac:dyDescent="0.25">
      <c r="I5160" s="1"/>
      <c r="K5160" s="1"/>
      <c r="R5160" s="1"/>
      <c r="W5160" s="10"/>
      <c r="Y5160" s="10"/>
    </row>
    <row r="5161" spans="9:25" x14ac:dyDescent="0.25">
      <c r="I5161" s="1"/>
      <c r="K5161" s="1"/>
      <c r="R5161" s="1"/>
      <c r="W5161" s="10"/>
      <c r="Y5161" s="10"/>
    </row>
    <row r="5162" spans="9:25" x14ac:dyDescent="0.25">
      <c r="I5162" s="1"/>
      <c r="K5162" s="1"/>
      <c r="R5162" s="1"/>
      <c r="W5162" s="10"/>
      <c r="Y5162" s="10"/>
    </row>
    <row r="5163" spans="9:25" x14ac:dyDescent="0.25">
      <c r="I5163" s="1"/>
      <c r="K5163" s="1"/>
      <c r="R5163" s="1"/>
      <c r="W5163" s="10"/>
      <c r="Y5163" s="10"/>
    </row>
    <row r="5164" spans="9:25" x14ac:dyDescent="0.25">
      <c r="I5164" s="1"/>
      <c r="K5164" s="1"/>
      <c r="R5164" s="1"/>
      <c r="W5164" s="10"/>
      <c r="Y5164" s="10"/>
    </row>
    <row r="5165" spans="9:25" x14ac:dyDescent="0.25">
      <c r="I5165" s="1"/>
      <c r="K5165" s="1"/>
      <c r="R5165" s="1"/>
      <c r="W5165" s="10"/>
      <c r="Y5165" s="10"/>
    </row>
    <row r="5166" spans="9:25" x14ac:dyDescent="0.25">
      <c r="I5166" s="1"/>
      <c r="K5166" s="1"/>
      <c r="R5166" s="1"/>
      <c r="W5166" s="10"/>
      <c r="Y5166" s="10"/>
    </row>
    <row r="5167" spans="9:25" x14ac:dyDescent="0.25">
      <c r="I5167" s="1"/>
      <c r="K5167" s="1"/>
      <c r="R5167" s="1"/>
      <c r="W5167" s="10"/>
      <c r="Y5167" s="10"/>
    </row>
    <row r="5168" spans="9:25" x14ac:dyDescent="0.25">
      <c r="I5168" s="1"/>
      <c r="K5168" s="1"/>
      <c r="R5168" s="1"/>
      <c r="W5168" s="10"/>
      <c r="Y5168" s="10"/>
    </row>
    <row r="5169" spans="9:25" x14ac:dyDescent="0.25">
      <c r="I5169" s="1"/>
      <c r="K5169" s="1"/>
      <c r="R5169" s="1"/>
      <c r="W5169" s="10"/>
      <c r="Y5169" s="10"/>
    </row>
    <row r="5170" spans="9:25" x14ac:dyDescent="0.25">
      <c r="I5170" s="1"/>
      <c r="K5170" s="1"/>
      <c r="R5170" s="1"/>
      <c r="W5170" s="10"/>
      <c r="Y5170" s="10"/>
    </row>
    <row r="5171" spans="9:25" x14ac:dyDescent="0.25">
      <c r="I5171" s="1"/>
      <c r="K5171" s="1"/>
      <c r="R5171" s="1"/>
      <c r="W5171" s="10"/>
      <c r="Y5171" s="10"/>
    </row>
    <row r="5172" spans="9:25" x14ac:dyDescent="0.25">
      <c r="I5172" s="1"/>
      <c r="K5172" s="1"/>
      <c r="R5172" s="1"/>
      <c r="W5172" s="10"/>
      <c r="Y5172" s="10"/>
    </row>
    <row r="5173" spans="9:25" x14ac:dyDescent="0.25">
      <c r="I5173" s="1"/>
      <c r="K5173" s="1"/>
      <c r="R5173" s="1"/>
      <c r="W5173" s="10"/>
      <c r="Y5173" s="10"/>
    </row>
    <row r="5174" spans="9:25" x14ac:dyDescent="0.25">
      <c r="I5174" s="1"/>
      <c r="K5174" s="1"/>
      <c r="R5174" s="1"/>
      <c r="W5174" s="10"/>
      <c r="Y5174" s="10"/>
    </row>
    <row r="5175" spans="9:25" x14ac:dyDescent="0.25">
      <c r="I5175" s="1"/>
      <c r="K5175" s="1"/>
      <c r="R5175" s="1"/>
      <c r="W5175" s="10"/>
      <c r="Y5175" s="10"/>
    </row>
    <row r="5176" spans="9:25" x14ac:dyDescent="0.25">
      <c r="I5176" s="1"/>
      <c r="K5176" s="1"/>
      <c r="R5176" s="1"/>
      <c r="W5176" s="10"/>
      <c r="Y5176" s="10"/>
    </row>
    <row r="5177" spans="9:25" x14ac:dyDescent="0.25">
      <c r="I5177" s="1"/>
      <c r="K5177" s="1"/>
      <c r="R5177" s="1"/>
      <c r="W5177" s="10"/>
      <c r="Y5177" s="10"/>
    </row>
    <row r="5178" spans="9:25" x14ac:dyDescent="0.25">
      <c r="I5178" s="1"/>
      <c r="K5178" s="1"/>
      <c r="R5178" s="1"/>
      <c r="W5178" s="10"/>
      <c r="Y5178" s="10"/>
    </row>
    <row r="5179" spans="9:25" x14ac:dyDescent="0.25">
      <c r="I5179" s="1"/>
      <c r="K5179" s="1"/>
      <c r="R5179" s="1"/>
      <c r="W5179" s="10"/>
      <c r="Y5179" s="10"/>
    </row>
    <row r="5180" spans="9:25" x14ac:dyDescent="0.25">
      <c r="I5180" s="1"/>
      <c r="K5180" s="1"/>
      <c r="R5180" s="1"/>
      <c r="W5180" s="10"/>
      <c r="Y5180" s="10"/>
    </row>
    <row r="5181" spans="9:25" x14ac:dyDescent="0.25">
      <c r="I5181" s="1"/>
      <c r="K5181" s="1"/>
      <c r="R5181" s="1"/>
      <c r="W5181" s="10"/>
      <c r="Y5181" s="10"/>
    </row>
    <row r="5182" spans="9:25" x14ac:dyDescent="0.25">
      <c r="I5182" s="1"/>
      <c r="K5182" s="1"/>
      <c r="R5182" s="1"/>
      <c r="W5182" s="10"/>
      <c r="Y5182" s="10"/>
    </row>
    <row r="5183" spans="9:25" x14ac:dyDescent="0.25">
      <c r="I5183" s="1"/>
      <c r="K5183" s="1"/>
      <c r="R5183" s="1"/>
      <c r="W5183" s="10"/>
      <c r="Y5183" s="10"/>
    </row>
    <row r="5184" spans="9:25" x14ac:dyDescent="0.25">
      <c r="I5184" s="1"/>
      <c r="K5184" s="1"/>
      <c r="R5184" s="1"/>
      <c r="W5184" s="10"/>
      <c r="Y5184" s="10"/>
    </row>
    <row r="5185" spans="9:25" x14ac:dyDescent="0.25">
      <c r="I5185" s="1"/>
      <c r="K5185" s="1"/>
      <c r="R5185" s="1"/>
      <c r="W5185" s="10"/>
      <c r="Y5185" s="10"/>
    </row>
    <row r="5186" spans="9:25" x14ac:dyDescent="0.25">
      <c r="I5186" s="1"/>
      <c r="K5186" s="1"/>
      <c r="R5186" s="1"/>
      <c r="W5186" s="10"/>
      <c r="Y5186" s="10"/>
    </row>
    <row r="5187" spans="9:25" x14ac:dyDescent="0.25">
      <c r="I5187" s="1"/>
      <c r="K5187" s="1"/>
      <c r="R5187" s="1"/>
      <c r="W5187" s="10"/>
      <c r="Y5187" s="10"/>
    </row>
    <row r="5188" spans="9:25" x14ac:dyDescent="0.25">
      <c r="I5188" s="1"/>
      <c r="K5188" s="1"/>
      <c r="R5188" s="1"/>
      <c r="W5188" s="10"/>
      <c r="Y5188" s="10"/>
    </row>
    <row r="5189" spans="9:25" x14ac:dyDescent="0.25">
      <c r="I5189" s="1"/>
      <c r="K5189" s="1"/>
      <c r="R5189" s="1"/>
      <c r="W5189" s="10"/>
      <c r="Y5189" s="10"/>
    </row>
    <row r="5190" spans="9:25" x14ac:dyDescent="0.25">
      <c r="I5190" s="1"/>
      <c r="K5190" s="1"/>
      <c r="R5190" s="1"/>
      <c r="W5190" s="10"/>
      <c r="Y5190" s="10"/>
    </row>
    <row r="5191" spans="9:25" x14ac:dyDescent="0.25">
      <c r="I5191" s="1"/>
      <c r="K5191" s="1"/>
      <c r="R5191" s="1"/>
      <c r="W5191" s="10"/>
      <c r="Y5191" s="10"/>
    </row>
    <row r="5192" spans="9:25" x14ac:dyDescent="0.25">
      <c r="I5192" s="1"/>
      <c r="K5192" s="1"/>
      <c r="R5192" s="1"/>
      <c r="W5192" s="10"/>
      <c r="Y5192" s="10"/>
    </row>
    <row r="5193" spans="9:25" x14ac:dyDescent="0.25">
      <c r="I5193" s="1"/>
      <c r="K5193" s="1"/>
      <c r="R5193" s="1"/>
      <c r="W5193" s="10"/>
      <c r="Y5193" s="10"/>
    </row>
    <row r="5194" spans="9:25" x14ac:dyDescent="0.25">
      <c r="I5194" s="1"/>
      <c r="K5194" s="1"/>
      <c r="R5194" s="1"/>
      <c r="W5194" s="10"/>
      <c r="Y5194" s="10"/>
    </row>
    <row r="5195" spans="9:25" x14ac:dyDescent="0.25">
      <c r="I5195" s="1"/>
      <c r="K5195" s="1"/>
      <c r="R5195" s="1"/>
      <c r="W5195" s="10"/>
      <c r="Y5195" s="10"/>
    </row>
    <row r="5196" spans="9:25" x14ac:dyDescent="0.25">
      <c r="I5196" s="1"/>
      <c r="K5196" s="1"/>
      <c r="R5196" s="1"/>
      <c r="W5196" s="10"/>
      <c r="Y5196" s="10"/>
    </row>
    <row r="5197" spans="9:25" x14ac:dyDescent="0.25">
      <c r="I5197" s="1"/>
      <c r="K5197" s="1"/>
      <c r="R5197" s="1"/>
      <c r="W5197" s="10"/>
      <c r="Y5197" s="10"/>
    </row>
    <row r="5198" spans="9:25" x14ac:dyDescent="0.25">
      <c r="I5198" s="1"/>
      <c r="K5198" s="1"/>
      <c r="R5198" s="1"/>
      <c r="W5198" s="10"/>
      <c r="Y5198" s="10"/>
    </row>
    <row r="5199" spans="9:25" x14ac:dyDescent="0.25">
      <c r="I5199" s="1"/>
      <c r="K5199" s="1"/>
      <c r="R5199" s="1"/>
      <c r="W5199" s="10"/>
      <c r="Y5199" s="10"/>
    </row>
    <row r="5200" spans="9:25" x14ac:dyDescent="0.25">
      <c r="I5200" s="1"/>
      <c r="K5200" s="1"/>
      <c r="R5200" s="1"/>
      <c r="W5200" s="10"/>
      <c r="Y5200" s="10"/>
    </row>
    <row r="5201" spans="9:25" x14ac:dyDescent="0.25">
      <c r="I5201" s="1"/>
      <c r="K5201" s="1"/>
      <c r="R5201" s="1"/>
      <c r="W5201" s="10"/>
      <c r="Y5201" s="10"/>
    </row>
    <row r="5202" spans="9:25" x14ac:dyDescent="0.25">
      <c r="I5202" s="1"/>
      <c r="K5202" s="1"/>
      <c r="R5202" s="1"/>
      <c r="W5202" s="10"/>
      <c r="Y5202" s="10"/>
    </row>
    <row r="5203" spans="9:25" x14ac:dyDescent="0.25">
      <c r="I5203" s="1"/>
      <c r="K5203" s="1"/>
      <c r="R5203" s="1"/>
      <c r="W5203" s="10"/>
      <c r="Y5203" s="10"/>
    </row>
    <row r="5204" spans="9:25" x14ac:dyDescent="0.25">
      <c r="I5204" s="1"/>
      <c r="K5204" s="1"/>
      <c r="R5204" s="1"/>
      <c r="W5204" s="10"/>
      <c r="Y5204" s="10"/>
    </row>
    <row r="5205" spans="9:25" x14ac:dyDescent="0.25">
      <c r="I5205" s="1"/>
      <c r="K5205" s="1"/>
      <c r="R5205" s="1"/>
      <c r="W5205" s="10"/>
      <c r="Y5205" s="10"/>
    </row>
    <row r="5206" spans="9:25" x14ac:dyDescent="0.25">
      <c r="I5206" s="1"/>
      <c r="K5206" s="1"/>
      <c r="R5206" s="1"/>
      <c r="W5206" s="10"/>
      <c r="Y5206" s="10"/>
    </row>
    <row r="5207" spans="9:25" x14ac:dyDescent="0.25">
      <c r="I5207" s="1"/>
      <c r="K5207" s="1"/>
      <c r="R5207" s="1"/>
      <c r="W5207" s="10"/>
      <c r="Y5207" s="10"/>
    </row>
    <row r="5208" spans="9:25" x14ac:dyDescent="0.25">
      <c r="I5208" s="1"/>
      <c r="K5208" s="1"/>
      <c r="R5208" s="1"/>
      <c r="W5208" s="10"/>
      <c r="Y5208" s="10"/>
    </row>
    <row r="5209" spans="9:25" x14ac:dyDescent="0.25">
      <c r="I5209" s="1"/>
      <c r="K5209" s="1"/>
      <c r="R5209" s="1"/>
      <c r="W5209" s="10"/>
      <c r="Y5209" s="10"/>
    </row>
    <row r="5210" spans="9:25" x14ac:dyDescent="0.25">
      <c r="I5210" s="1"/>
      <c r="K5210" s="1"/>
      <c r="R5210" s="1"/>
      <c r="W5210" s="10"/>
      <c r="Y5210" s="10"/>
    </row>
    <row r="5211" spans="9:25" x14ac:dyDescent="0.25">
      <c r="I5211" s="1"/>
      <c r="K5211" s="1"/>
      <c r="R5211" s="1"/>
      <c r="W5211" s="10"/>
      <c r="Y5211" s="10"/>
    </row>
    <row r="5212" spans="9:25" x14ac:dyDescent="0.25">
      <c r="I5212" s="1"/>
      <c r="K5212" s="1"/>
      <c r="R5212" s="1"/>
      <c r="W5212" s="10"/>
      <c r="Y5212" s="10"/>
    </row>
    <row r="5213" spans="9:25" x14ac:dyDescent="0.25">
      <c r="I5213" s="1"/>
      <c r="K5213" s="1"/>
      <c r="R5213" s="1"/>
      <c r="W5213" s="10"/>
      <c r="Y5213" s="10"/>
    </row>
    <row r="5214" spans="9:25" x14ac:dyDescent="0.25">
      <c r="I5214" s="1"/>
      <c r="K5214" s="1"/>
      <c r="R5214" s="1"/>
      <c r="W5214" s="10"/>
      <c r="Y5214" s="10"/>
    </row>
    <row r="5215" spans="9:25" x14ac:dyDescent="0.25">
      <c r="I5215" s="1"/>
      <c r="K5215" s="1"/>
      <c r="R5215" s="1"/>
      <c r="W5215" s="10"/>
      <c r="Y5215" s="10"/>
    </row>
    <row r="5216" spans="9:25" x14ac:dyDescent="0.25">
      <c r="I5216" s="1"/>
      <c r="K5216" s="1"/>
      <c r="R5216" s="1"/>
      <c r="W5216" s="10"/>
      <c r="Y5216" s="10"/>
    </row>
    <row r="5217" spans="9:25" x14ac:dyDescent="0.25">
      <c r="I5217" s="1"/>
      <c r="K5217" s="1"/>
      <c r="R5217" s="1"/>
      <c r="W5217" s="10"/>
      <c r="Y5217" s="10"/>
    </row>
    <row r="5218" spans="9:25" x14ac:dyDescent="0.25">
      <c r="I5218" s="1"/>
      <c r="K5218" s="1"/>
      <c r="R5218" s="1"/>
      <c r="W5218" s="10"/>
      <c r="Y5218" s="10"/>
    </row>
    <row r="5219" spans="9:25" x14ac:dyDescent="0.25">
      <c r="I5219" s="1"/>
      <c r="K5219" s="1"/>
      <c r="R5219" s="1"/>
      <c r="W5219" s="10"/>
      <c r="Y5219" s="10"/>
    </row>
    <row r="5220" spans="9:25" x14ac:dyDescent="0.25">
      <c r="I5220" s="1"/>
      <c r="K5220" s="1"/>
      <c r="R5220" s="1"/>
      <c r="W5220" s="10"/>
      <c r="Y5220" s="10"/>
    </row>
    <row r="5221" spans="9:25" x14ac:dyDescent="0.25">
      <c r="I5221" s="1"/>
      <c r="K5221" s="1"/>
      <c r="R5221" s="1"/>
      <c r="W5221" s="10"/>
      <c r="Y5221" s="10"/>
    </row>
    <row r="5222" spans="9:25" x14ac:dyDescent="0.25">
      <c r="I5222" s="1"/>
      <c r="K5222" s="1"/>
      <c r="R5222" s="1"/>
      <c r="W5222" s="10"/>
      <c r="Y5222" s="10"/>
    </row>
    <row r="5223" spans="9:25" x14ac:dyDescent="0.25">
      <c r="I5223" s="1"/>
      <c r="K5223" s="1"/>
      <c r="R5223" s="1"/>
      <c r="W5223" s="10"/>
      <c r="Y5223" s="10"/>
    </row>
    <row r="5224" spans="9:25" x14ac:dyDescent="0.25">
      <c r="I5224" s="1"/>
      <c r="K5224" s="1"/>
      <c r="R5224" s="1"/>
      <c r="W5224" s="10"/>
      <c r="Y5224" s="10"/>
    </row>
    <row r="5225" spans="9:25" x14ac:dyDescent="0.25">
      <c r="I5225" s="1"/>
      <c r="K5225" s="1"/>
      <c r="R5225" s="1"/>
      <c r="W5225" s="10"/>
      <c r="Y5225" s="10"/>
    </row>
    <row r="5226" spans="9:25" x14ac:dyDescent="0.25">
      <c r="I5226" s="1"/>
      <c r="K5226" s="1"/>
      <c r="R5226" s="1"/>
      <c r="W5226" s="10"/>
      <c r="Y5226" s="10"/>
    </row>
    <row r="5227" spans="9:25" x14ac:dyDescent="0.25">
      <c r="I5227" s="1"/>
      <c r="K5227" s="1"/>
      <c r="R5227" s="1"/>
      <c r="W5227" s="10"/>
      <c r="Y5227" s="10"/>
    </row>
    <row r="5228" spans="9:25" x14ac:dyDescent="0.25">
      <c r="I5228" s="1"/>
      <c r="K5228" s="1"/>
      <c r="R5228" s="1"/>
      <c r="W5228" s="10"/>
      <c r="Y5228" s="10"/>
    </row>
    <row r="5229" spans="9:25" x14ac:dyDescent="0.25">
      <c r="I5229" s="1"/>
      <c r="K5229" s="1"/>
      <c r="R5229" s="1"/>
      <c r="W5229" s="10"/>
      <c r="Y5229" s="10"/>
    </row>
    <row r="5230" spans="9:25" x14ac:dyDescent="0.25">
      <c r="I5230" s="1"/>
      <c r="K5230" s="1"/>
      <c r="R5230" s="1"/>
      <c r="W5230" s="10"/>
      <c r="Y5230" s="10"/>
    </row>
    <row r="5231" spans="9:25" x14ac:dyDescent="0.25">
      <c r="I5231" s="1"/>
      <c r="K5231" s="1"/>
      <c r="R5231" s="1"/>
      <c r="W5231" s="10"/>
      <c r="Y5231" s="10"/>
    </row>
    <row r="5232" spans="9:25" x14ac:dyDescent="0.25">
      <c r="I5232" s="1"/>
      <c r="K5232" s="1"/>
      <c r="R5232" s="1"/>
      <c r="W5232" s="10"/>
      <c r="Y5232" s="10"/>
    </row>
    <row r="5233" spans="9:25" x14ac:dyDescent="0.25">
      <c r="I5233" s="1"/>
      <c r="K5233" s="1"/>
      <c r="R5233" s="1"/>
      <c r="W5233" s="10"/>
      <c r="Y5233" s="10"/>
    </row>
    <row r="5234" spans="9:25" x14ac:dyDescent="0.25">
      <c r="I5234" s="1"/>
      <c r="K5234" s="1"/>
      <c r="R5234" s="1"/>
      <c r="W5234" s="10"/>
      <c r="Y5234" s="10"/>
    </row>
    <row r="5235" spans="9:25" x14ac:dyDescent="0.25">
      <c r="I5235" s="1"/>
      <c r="K5235" s="1"/>
      <c r="R5235" s="1"/>
      <c r="W5235" s="10"/>
      <c r="Y5235" s="10"/>
    </row>
    <row r="5236" spans="9:25" x14ac:dyDescent="0.25">
      <c r="I5236" s="1"/>
      <c r="K5236" s="1"/>
      <c r="R5236" s="1"/>
      <c r="W5236" s="10"/>
      <c r="Y5236" s="10"/>
    </row>
    <row r="5237" spans="9:25" x14ac:dyDescent="0.25">
      <c r="I5237" s="1"/>
      <c r="K5237" s="1"/>
      <c r="R5237" s="1"/>
      <c r="W5237" s="10"/>
      <c r="Y5237" s="10"/>
    </row>
    <row r="5238" spans="9:25" x14ac:dyDescent="0.25">
      <c r="I5238" s="1"/>
      <c r="K5238" s="1"/>
      <c r="R5238" s="1"/>
      <c r="W5238" s="10"/>
      <c r="Y5238" s="10"/>
    </row>
    <row r="5239" spans="9:25" x14ac:dyDescent="0.25">
      <c r="I5239" s="1"/>
      <c r="K5239" s="1"/>
      <c r="R5239" s="1"/>
      <c r="W5239" s="10"/>
      <c r="Y5239" s="10"/>
    </row>
    <row r="5240" spans="9:25" x14ac:dyDescent="0.25">
      <c r="I5240" s="1"/>
      <c r="K5240" s="1"/>
      <c r="R5240" s="1"/>
      <c r="W5240" s="10"/>
      <c r="Y5240" s="10"/>
    </row>
    <row r="5241" spans="9:25" x14ac:dyDescent="0.25">
      <c r="I5241" s="1"/>
      <c r="K5241" s="1"/>
      <c r="R5241" s="1"/>
      <c r="W5241" s="10"/>
      <c r="Y5241" s="10"/>
    </row>
    <row r="5242" spans="9:25" x14ac:dyDescent="0.25">
      <c r="I5242" s="1"/>
      <c r="K5242" s="1"/>
      <c r="R5242" s="1"/>
      <c r="W5242" s="10"/>
      <c r="Y5242" s="10"/>
    </row>
    <row r="5243" spans="9:25" x14ac:dyDescent="0.25">
      <c r="I5243" s="1"/>
      <c r="K5243" s="1"/>
      <c r="R5243" s="1"/>
      <c r="W5243" s="10"/>
      <c r="Y5243" s="10"/>
    </row>
    <row r="5244" spans="9:25" x14ac:dyDescent="0.25">
      <c r="I5244" s="1"/>
      <c r="K5244" s="1"/>
      <c r="R5244" s="1"/>
      <c r="W5244" s="10"/>
      <c r="Y5244" s="10"/>
    </row>
    <row r="5245" spans="9:25" x14ac:dyDescent="0.25">
      <c r="I5245" s="1"/>
      <c r="K5245" s="1"/>
      <c r="R5245" s="1"/>
      <c r="W5245" s="10"/>
      <c r="Y5245" s="10"/>
    </row>
    <row r="5246" spans="9:25" x14ac:dyDescent="0.25">
      <c r="I5246" s="1"/>
      <c r="K5246" s="1"/>
      <c r="R5246" s="1"/>
      <c r="W5246" s="10"/>
      <c r="Y5246" s="10"/>
    </row>
    <row r="5247" spans="9:25" x14ac:dyDescent="0.25">
      <c r="I5247" s="1"/>
      <c r="K5247" s="1"/>
      <c r="R5247" s="1"/>
      <c r="W5247" s="10"/>
      <c r="Y5247" s="10"/>
    </row>
    <row r="5248" spans="9:25" x14ac:dyDescent="0.25">
      <c r="I5248" s="1"/>
      <c r="K5248" s="1"/>
      <c r="R5248" s="1"/>
      <c r="W5248" s="10"/>
      <c r="Y5248" s="10"/>
    </row>
    <row r="5249" spans="9:25" x14ac:dyDescent="0.25">
      <c r="I5249" s="1"/>
      <c r="K5249" s="1"/>
      <c r="R5249" s="1"/>
      <c r="W5249" s="10"/>
      <c r="Y5249" s="10"/>
    </row>
    <row r="5250" spans="9:25" x14ac:dyDescent="0.25">
      <c r="I5250" s="1"/>
      <c r="K5250" s="1"/>
      <c r="R5250" s="1"/>
      <c r="W5250" s="10"/>
      <c r="Y5250" s="10"/>
    </row>
    <row r="5251" spans="9:25" x14ac:dyDescent="0.25">
      <c r="I5251" s="1"/>
      <c r="K5251" s="1"/>
      <c r="R5251" s="1"/>
      <c r="W5251" s="10"/>
      <c r="Y5251" s="10"/>
    </row>
    <row r="5252" spans="9:25" x14ac:dyDescent="0.25">
      <c r="I5252" s="1"/>
      <c r="K5252" s="1"/>
      <c r="R5252" s="1"/>
      <c r="W5252" s="10"/>
      <c r="Y5252" s="10"/>
    </row>
    <row r="5253" spans="9:25" x14ac:dyDescent="0.25">
      <c r="I5253" s="1"/>
      <c r="K5253" s="1"/>
      <c r="R5253" s="1"/>
      <c r="W5253" s="10"/>
      <c r="Y5253" s="10"/>
    </row>
    <row r="5254" spans="9:25" x14ac:dyDescent="0.25">
      <c r="I5254" s="1"/>
      <c r="K5254" s="1"/>
      <c r="R5254" s="1"/>
      <c r="W5254" s="10"/>
      <c r="Y5254" s="10"/>
    </row>
    <row r="5255" spans="9:25" x14ac:dyDescent="0.25">
      <c r="I5255" s="1"/>
      <c r="K5255" s="1"/>
      <c r="R5255" s="1"/>
      <c r="W5255" s="10"/>
      <c r="Y5255" s="10"/>
    </row>
    <row r="5256" spans="9:25" x14ac:dyDescent="0.25">
      <c r="I5256" s="1"/>
      <c r="K5256" s="1"/>
      <c r="R5256" s="1"/>
      <c r="W5256" s="10"/>
      <c r="Y5256" s="10"/>
    </row>
    <row r="5257" spans="9:25" x14ac:dyDescent="0.25">
      <c r="I5257" s="1"/>
      <c r="K5257" s="1"/>
      <c r="R5257" s="1"/>
      <c r="W5257" s="10"/>
      <c r="Y5257" s="10"/>
    </row>
    <row r="5258" spans="9:25" x14ac:dyDescent="0.25">
      <c r="I5258" s="1"/>
      <c r="K5258" s="1"/>
      <c r="R5258" s="1"/>
      <c r="W5258" s="10"/>
      <c r="Y5258" s="10"/>
    </row>
    <row r="5259" spans="9:25" x14ac:dyDescent="0.25">
      <c r="I5259" s="1"/>
      <c r="K5259" s="1"/>
      <c r="R5259" s="1"/>
      <c r="W5259" s="10"/>
      <c r="Y5259" s="10"/>
    </row>
    <row r="5260" spans="9:25" x14ac:dyDescent="0.25">
      <c r="I5260" s="1"/>
      <c r="K5260" s="1"/>
      <c r="R5260" s="1"/>
      <c r="W5260" s="10"/>
      <c r="Y5260" s="10"/>
    </row>
    <row r="5261" spans="9:25" x14ac:dyDescent="0.25">
      <c r="I5261" s="1"/>
      <c r="K5261" s="1"/>
      <c r="R5261" s="1"/>
      <c r="W5261" s="10"/>
      <c r="Y5261" s="10"/>
    </row>
    <row r="5262" spans="9:25" x14ac:dyDescent="0.25">
      <c r="I5262" s="1"/>
      <c r="K5262" s="1"/>
      <c r="R5262" s="1"/>
      <c r="W5262" s="10"/>
      <c r="Y5262" s="10"/>
    </row>
    <row r="5263" spans="9:25" x14ac:dyDescent="0.25">
      <c r="I5263" s="1"/>
      <c r="K5263" s="1"/>
      <c r="R5263" s="1"/>
      <c r="W5263" s="10"/>
      <c r="Y5263" s="10"/>
    </row>
    <row r="5264" spans="9:25" x14ac:dyDescent="0.25">
      <c r="I5264" s="1"/>
      <c r="K5264" s="1"/>
      <c r="R5264" s="1"/>
      <c r="W5264" s="10"/>
      <c r="Y5264" s="10"/>
    </row>
    <row r="5265" spans="9:25" x14ac:dyDescent="0.25">
      <c r="I5265" s="1"/>
      <c r="K5265" s="1"/>
      <c r="R5265" s="1"/>
      <c r="W5265" s="10"/>
      <c r="Y5265" s="10"/>
    </row>
    <row r="5266" spans="9:25" x14ac:dyDescent="0.25">
      <c r="I5266" s="1"/>
      <c r="K5266" s="1"/>
      <c r="R5266" s="1"/>
      <c r="W5266" s="10"/>
      <c r="Y5266" s="10"/>
    </row>
    <row r="5267" spans="9:25" x14ac:dyDescent="0.25">
      <c r="I5267" s="1"/>
      <c r="K5267" s="1"/>
      <c r="R5267" s="1"/>
      <c r="W5267" s="10"/>
      <c r="Y5267" s="10"/>
    </row>
    <row r="5268" spans="9:25" x14ac:dyDescent="0.25">
      <c r="I5268" s="1"/>
      <c r="K5268" s="1"/>
      <c r="R5268" s="1"/>
      <c r="W5268" s="10"/>
      <c r="Y5268" s="10"/>
    </row>
    <row r="5269" spans="9:25" x14ac:dyDescent="0.25">
      <c r="I5269" s="1"/>
      <c r="K5269" s="1"/>
      <c r="R5269" s="1"/>
      <c r="W5269" s="10"/>
      <c r="Y5269" s="10"/>
    </row>
    <row r="5270" spans="9:25" x14ac:dyDescent="0.25">
      <c r="I5270" s="1"/>
      <c r="K5270" s="1"/>
      <c r="R5270" s="1"/>
      <c r="W5270" s="10"/>
      <c r="Y5270" s="10"/>
    </row>
    <row r="5271" spans="9:25" x14ac:dyDescent="0.25">
      <c r="I5271" s="1"/>
      <c r="K5271" s="1"/>
      <c r="R5271" s="1"/>
      <c r="W5271" s="10"/>
      <c r="Y5271" s="10"/>
    </row>
    <row r="5272" spans="9:25" x14ac:dyDescent="0.25">
      <c r="I5272" s="1"/>
      <c r="K5272" s="1"/>
      <c r="R5272" s="1"/>
      <c r="W5272" s="10"/>
      <c r="Y5272" s="10"/>
    </row>
    <row r="5273" spans="9:25" x14ac:dyDescent="0.25">
      <c r="I5273" s="1"/>
      <c r="K5273" s="1"/>
      <c r="R5273" s="1"/>
      <c r="W5273" s="10"/>
      <c r="Y5273" s="10"/>
    </row>
    <row r="5274" spans="9:25" x14ac:dyDescent="0.25">
      <c r="I5274" s="1"/>
      <c r="K5274" s="1"/>
      <c r="R5274" s="1"/>
      <c r="W5274" s="10"/>
      <c r="Y5274" s="10"/>
    </row>
    <row r="5275" spans="9:25" x14ac:dyDescent="0.25">
      <c r="I5275" s="1"/>
      <c r="K5275" s="1"/>
      <c r="R5275" s="1"/>
      <c r="W5275" s="10"/>
      <c r="Y5275" s="10"/>
    </row>
    <row r="5276" spans="9:25" x14ac:dyDescent="0.25">
      <c r="I5276" s="1"/>
      <c r="K5276" s="1"/>
      <c r="R5276" s="1"/>
      <c r="W5276" s="10"/>
      <c r="Y5276" s="10"/>
    </row>
    <row r="5277" spans="9:25" x14ac:dyDescent="0.25">
      <c r="I5277" s="1"/>
      <c r="K5277" s="1"/>
      <c r="R5277" s="1"/>
      <c r="W5277" s="10"/>
      <c r="Y5277" s="10"/>
    </row>
    <row r="5278" spans="9:25" x14ac:dyDescent="0.25">
      <c r="I5278" s="1"/>
      <c r="K5278" s="1"/>
      <c r="R5278" s="1"/>
      <c r="W5278" s="10"/>
      <c r="Y5278" s="10"/>
    </row>
    <row r="5279" spans="9:25" x14ac:dyDescent="0.25">
      <c r="I5279" s="1"/>
      <c r="K5279" s="1"/>
      <c r="R5279" s="1"/>
      <c r="W5279" s="10"/>
      <c r="Y5279" s="10"/>
    </row>
    <row r="5280" spans="9:25" x14ac:dyDescent="0.25">
      <c r="I5280" s="1"/>
      <c r="K5280" s="1"/>
      <c r="R5280" s="1"/>
      <c r="W5280" s="10"/>
      <c r="Y5280" s="10"/>
    </row>
    <row r="5281" spans="9:25" x14ac:dyDescent="0.25">
      <c r="I5281" s="1"/>
      <c r="K5281" s="1"/>
      <c r="R5281" s="1"/>
      <c r="W5281" s="10"/>
      <c r="Y5281" s="10"/>
    </row>
    <row r="5282" spans="9:25" x14ac:dyDescent="0.25">
      <c r="I5282" s="1"/>
      <c r="K5282" s="1"/>
      <c r="R5282" s="1"/>
      <c r="W5282" s="10"/>
      <c r="Y5282" s="10"/>
    </row>
    <row r="5283" spans="9:25" x14ac:dyDescent="0.25">
      <c r="I5283" s="1"/>
      <c r="K5283" s="1"/>
      <c r="R5283" s="1"/>
      <c r="W5283" s="10"/>
      <c r="Y5283" s="10"/>
    </row>
    <row r="5284" spans="9:25" x14ac:dyDescent="0.25">
      <c r="I5284" s="1"/>
      <c r="K5284" s="1"/>
      <c r="R5284" s="1"/>
      <c r="W5284" s="10"/>
      <c r="Y5284" s="10"/>
    </row>
    <row r="5285" spans="9:25" x14ac:dyDescent="0.25">
      <c r="I5285" s="1"/>
      <c r="K5285" s="1"/>
      <c r="R5285" s="1"/>
      <c r="W5285" s="10"/>
      <c r="Y5285" s="10"/>
    </row>
    <row r="5286" spans="9:25" x14ac:dyDescent="0.25">
      <c r="I5286" s="1"/>
      <c r="K5286" s="1"/>
      <c r="R5286" s="1"/>
      <c r="W5286" s="10"/>
      <c r="Y5286" s="10"/>
    </row>
    <row r="5287" spans="9:25" x14ac:dyDescent="0.25">
      <c r="I5287" s="1"/>
      <c r="K5287" s="1"/>
      <c r="R5287" s="1"/>
      <c r="W5287" s="10"/>
      <c r="Y5287" s="10"/>
    </row>
    <row r="5288" spans="9:25" x14ac:dyDescent="0.25">
      <c r="I5288" s="1"/>
      <c r="K5288" s="1"/>
      <c r="R5288" s="1"/>
      <c r="W5288" s="10"/>
      <c r="Y5288" s="10"/>
    </row>
    <row r="5289" spans="9:25" x14ac:dyDescent="0.25">
      <c r="I5289" s="1"/>
      <c r="K5289" s="1"/>
      <c r="R5289" s="1"/>
      <c r="W5289" s="10"/>
      <c r="Y5289" s="10"/>
    </row>
    <row r="5290" spans="9:25" x14ac:dyDescent="0.25">
      <c r="I5290" s="1"/>
      <c r="K5290" s="1"/>
      <c r="R5290" s="1"/>
      <c r="W5290" s="10"/>
      <c r="Y5290" s="10"/>
    </row>
    <row r="5291" spans="9:25" x14ac:dyDescent="0.25">
      <c r="I5291" s="1"/>
      <c r="K5291" s="1"/>
      <c r="R5291" s="1"/>
      <c r="W5291" s="10"/>
      <c r="Y5291" s="10"/>
    </row>
    <row r="5292" spans="9:25" x14ac:dyDescent="0.25">
      <c r="I5292" s="1"/>
      <c r="K5292" s="1"/>
      <c r="R5292" s="1"/>
      <c r="W5292" s="10"/>
      <c r="Y5292" s="10"/>
    </row>
    <row r="5293" spans="9:25" x14ac:dyDescent="0.25">
      <c r="I5293" s="1"/>
      <c r="K5293" s="1"/>
      <c r="R5293" s="1"/>
      <c r="W5293" s="10"/>
      <c r="Y5293" s="10"/>
    </row>
    <row r="5294" spans="9:25" x14ac:dyDescent="0.25">
      <c r="I5294" s="1"/>
      <c r="K5294" s="1"/>
      <c r="R5294" s="1"/>
      <c r="W5294" s="10"/>
      <c r="Y5294" s="10"/>
    </row>
    <row r="5295" spans="9:25" x14ac:dyDescent="0.25">
      <c r="I5295" s="1"/>
      <c r="K5295" s="1"/>
      <c r="R5295" s="1"/>
      <c r="W5295" s="10"/>
      <c r="Y5295" s="10"/>
    </row>
    <row r="5296" spans="9:25" x14ac:dyDescent="0.25">
      <c r="I5296" s="1"/>
      <c r="K5296" s="1"/>
      <c r="R5296" s="1"/>
      <c r="W5296" s="10"/>
      <c r="Y5296" s="10"/>
    </row>
    <row r="5297" spans="9:25" x14ac:dyDescent="0.25">
      <c r="I5297" s="1"/>
      <c r="K5297" s="1"/>
      <c r="R5297" s="1"/>
      <c r="W5297" s="10"/>
      <c r="Y5297" s="10"/>
    </row>
    <row r="5298" spans="9:25" x14ac:dyDescent="0.25">
      <c r="I5298" s="1"/>
      <c r="K5298" s="1"/>
      <c r="R5298" s="1"/>
      <c r="W5298" s="10"/>
      <c r="Y5298" s="10"/>
    </row>
    <row r="5299" spans="9:25" x14ac:dyDescent="0.25">
      <c r="I5299" s="1"/>
      <c r="K5299" s="1"/>
      <c r="R5299" s="1"/>
      <c r="W5299" s="10"/>
      <c r="Y5299" s="10"/>
    </row>
    <row r="5300" spans="9:25" x14ac:dyDescent="0.25">
      <c r="I5300" s="1"/>
      <c r="K5300" s="1"/>
      <c r="R5300" s="1"/>
      <c r="W5300" s="10"/>
      <c r="Y5300" s="10"/>
    </row>
    <row r="5301" spans="9:25" x14ac:dyDescent="0.25">
      <c r="I5301" s="1"/>
      <c r="K5301" s="1"/>
      <c r="R5301" s="1"/>
      <c r="W5301" s="10"/>
      <c r="Y5301" s="10"/>
    </row>
    <row r="5302" spans="9:25" x14ac:dyDescent="0.25">
      <c r="I5302" s="1"/>
      <c r="K5302" s="1"/>
      <c r="R5302" s="1"/>
      <c r="W5302" s="10"/>
      <c r="Y5302" s="10"/>
    </row>
    <row r="5303" spans="9:25" x14ac:dyDescent="0.25">
      <c r="I5303" s="1"/>
      <c r="K5303" s="1"/>
      <c r="R5303" s="1"/>
      <c r="W5303" s="10"/>
      <c r="Y5303" s="10"/>
    </row>
    <row r="5304" spans="9:25" x14ac:dyDescent="0.25">
      <c r="I5304" s="1"/>
      <c r="K5304" s="1"/>
      <c r="R5304" s="1"/>
      <c r="W5304" s="10"/>
      <c r="Y5304" s="10"/>
    </row>
    <row r="5305" spans="9:25" x14ac:dyDescent="0.25">
      <c r="I5305" s="1"/>
      <c r="K5305" s="1"/>
      <c r="R5305" s="1"/>
      <c r="W5305" s="10"/>
      <c r="Y5305" s="10"/>
    </row>
    <row r="5306" spans="9:25" x14ac:dyDescent="0.25">
      <c r="I5306" s="1"/>
      <c r="K5306" s="1"/>
      <c r="R5306" s="1"/>
      <c r="W5306" s="10"/>
      <c r="Y5306" s="10"/>
    </row>
    <row r="5307" spans="9:25" x14ac:dyDescent="0.25">
      <c r="I5307" s="1"/>
      <c r="K5307" s="1"/>
      <c r="R5307" s="1"/>
      <c r="W5307" s="10"/>
      <c r="Y5307" s="10"/>
    </row>
    <row r="5308" spans="9:25" x14ac:dyDescent="0.25">
      <c r="I5308" s="1"/>
      <c r="K5308" s="1"/>
      <c r="R5308" s="1"/>
      <c r="W5308" s="10"/>
      <c r="Y5308" s="10"/>
    </row>
    <row r="5309" spans="9:25" x14ac:dyDescent="0.25">
      <c r="I5309" s="1"/>
      <c r="K5309" s="1"/>
      <c r="R5309" s="1"/>
      <c r="W5309" s="10"/>
      <c r="Y5309" s="10"/>
    </row>
    <row r="5310" spans="9:25" x14ac:dyDescent="0.25">
      <c r="I5310" s="1"/>
      <c r="K5310" s="1"/>
      <c r="R5310" s="1"/>
      <c r="W5310" s="10"/>
      <c r="Y5310" s="10"/>
    </row>
    <row r="5311" spans="9:25" x14ac:dyDescent="0.25">
      <c r="I5311" s="1"/>
      <c r="K5311" s="1"/>
      <c r="R5311" s="1"/>
      <c r="W5311" s="10"/>
      <c r="Y5311" s="10"/>
    </row>
    <row r="5312" spans="9:25" x14ac:dyDescent="0.25">
      <c r="I5312" s="1"/>
      <c r="K5312" s="1"/>
      <c r="R5312" s="1"/>
      <c r="W5312" s="10"/>
      <c r="Y5312" s="10"/>
    </row>
    <row r="5313" spans="9:25" x14ac:dyDescent="0.25">
      <c r="I5313" s="1"/>
      <c r="K5313" s="1"/>
      <c r="R5313" s="1"/>
      <c r="W5313" s="10"/>
      <c r="Y5313" s="10"/>
    </row>
    <row r="5314" spans="9:25" x14ac:dyDescent="0.25">
      <c r="I5314" s="1"/>
      <c r="K5314" s="1"/>
      <c r="R5314" s="1"/>
      <c r="W5314" s="10"/>
      <c r="Y5314" s="10"/>
    </row>
    <row r="5315" spans="9:25" x14ac:dyDescent="0.25">
      <c r="I5315" s="1"/>
      <c r="K5315" s="1"/>
      <c r="R5315" s="1"/>
      <c r="W5315" s="10"/>
      <c r="Y5315" s="10"/>
    </row>
    <row r="5316" spans="9:25" x14ac:dyDescent="0.25">
      <c r="I5316" s="1"/>
      <c r="K5316" s="1"/>
      <c r="R5316" s="1"/>
      <c r="W5316" s="10"/>
      <c r="Y5316" s="10"/>
    </row>
    <row r="5317" spans="9:25" x14ac:dyDescent="0.25">
      <c r="I5317" s="1"/>
      <c r="K5317" s="1"/>
      <c r="R5317" s="1"/>
      <c r="W5317" s="10"/>
      <c r="Y5317" s="10"/>
    </row>
    <row r="5318" spans="9:25" x14ac:dyDescent="0.25">
      <c r="I5318" s="1"/>
      <c r="K5318" s="1"/>
      <c r="R5318" s="1"/>
      <c r="W5318" s="10"/>
      <c r="Y5318" s="10"/>
    </row>
    <row r="5319" spans="9:25" x14ac:dyDescent="0.25">
      <c r="I5319" s="1"/>
      <c r="K5319" s="1"/>
      <c r="R5319" s="1"/>
      <c r="W5319" s="10"/>
      <c r="Y5319" s="10"/>
    </row>
    <row r="5320" spans="9:25" x14ac:dyDescent="0.25">
      <c r="I5320" s="1"/>
      <c r="K5320" s="1"/>
      <c r="R5320" s="1"/>
      <c r="W5320" s="10"/>
      <c r="Y5320" s="10"/>
    </row>
    <row r="5321" spans="9:25" x14ac:dyDescent="0.25">
      <c r="I5321" s="1"/>
      <c r="K5321" s="1"/>
      <c r="R5321" s="1"/>
      <c r="W5321" s="10"/>
      <c r="Y5321" s="10"/>
    </row>
    <row r="5322" spans="9:25" x14ac:dyDescent="0.25">
      <c r="I5322" s="1"/>
      <c r="K5322" s="1"/>
      <c r="R5322" s="1"/>
      <c r="W5322" s="10"/>
      <c r="Y5322" s="10"/>
    </row>
    <row r="5323" spans="9:25" x14ac:dyDescent="0.25">
      <c r="I5323" s="1"/>
      <c r="K5323" s="1"/>
      <c r="R5323" s="1"/>
      <c r="W5323" s="10"/>
      <c r="Y5323" s="10"/>
    </row>
    <row r="5324" spans="9:25" x14ac:dyDescent="0.25">
      <c r="I5324" s="1"/>
      <c r="K5324" s="1"/>
      <c r="R5324" s="1"/>
      <c r="W5324" s="10"/>
      <c r="Y5324" s="10"/>
    </row>
    <row r="5325" spans="9:25" x14ac:dyDescent="0.25">
      <c r="I5325" s="1"/>
      <c r="K5325" s="1"/>
      <c r="R5325" s="1"/>
      <c r="W5325" s="10"/>
      <c r="Y5325" s="10"/>
    </row>
    <row r="5326" spans="9:25" x14ac:dyDescent="0.25">
      <c r="I5326" s="1"/>
      <c r="K5326" s="1"/>
      <c r="R5326" s="1"/>
      <c r="W5326" s="10"/>
      <c r="Y5326" s="10"/>
    </row>
    <row r="5327" spans="9:25" x14ac:dyDescent="0.25">
      <c r="I5327" s="1"/>
      <c r="K5327" s="1"/>
      <c r="R5327" s="1"/>
      <c r="W5327" s="10"/>
      <c r="Y5327" s="10"/>
    </row>
    <row r="5328" spans="9:25" x14ac:dyDescent="0.25">
      <c r="I5328" s="1"/>
      <c r="K5328" s="1"/>
      <c r="R5328" s="1"/>
      <c r="W5328" s="10"/>
      <c r="Y5328" s="10"/>
    </row>
    <row r="5329" spans="9:25" x14ac:dyDescent="0.25">
      <c r="I5329" s="1"/>
      <c r="K5329" s="1"/>
      <c r="R5329" s="1"/>
      <c r="W5329" s="10"/>
      <c r="Y5329" s="10"/>
    </row>
    <row r="5330" spans="9:25" x14ac:dyDescent="0.25">
      <c r="I5330" s="1"/>
      <c r="K5330" s="1"/>
      <c r="R5330" s="1"/>
      <c r="W5330" s="10"/>
      <c r="Y5330" s="10"/>
    </row>
    <row r="5331" spans="9:25" x14ac:dyDescent="0.25">
      <c r="I5331" s="1"/>
      <c r="K5331" s="1"/>
      <c r="R5331" s="1"/>
      <c r="W5331" s="10"/>
      <c r="Y5331" s="10"/>
    </row>
    <row r="5332" spans="9:25" x14ac:dyDescent="0.25">
      <c r="I5332" s="1"/>
      <c r="K5332" s="1"/>
      <c r="R5332" s="1"/>
      <c r="W5332" s="10"/>
      <c r="Y5332" s="10"/>
    </row>
    <row r="5333" spans="9:25" x14ac:dyDescent="0.25">
      <c r="I5333" s="1"/>
      <c r="K5333" s="1"/>
      <c r="R5333" s="1"/>
      <c r="W5333" s="10"/>
      <c r="Y5333" s="10"/>
    </row>
    <row r="5334" spans="9:25" x14ac:dyDescent="0.25">
      <c r="I5334" s="1"/>
      <c r="K5334" s="1"/>
      <c r="R5334" s="1"/>
      <c r="W5334" s="10"/>
      <c r="Y5334" s="10"/>
    </row>
    <row r="5335" spans="9:25" x14ac:dyDescent="0.25">
      <c r="I5335" s="1"/>
      <c r="K5335" s="1"/>
      <c r="R5335" s="1"/>
      <c r="W5335" s="10"/>
      <c r="Y5335" s="10"/>
    </row>
    <row r="5336" spans="9:25" x14ac:dyDescent="0.25">
      <c r="I5336" s="1"/>
      <c r="K5336" s="1"/>
      <c r="R5336" s="1"/>
      <c r="W5336" s="10"/>
      <c r="Y5336" s="10"/>
    </row>
    <row r="5337" spans="9:25" x14ac:dyDescent="0.25">
      <c r="I5337" s="1"/>
      <c r="K5337" s="1"/>
      <c r="R5337" s="1"/>
      <c r="W5337" s="10"/>
      <c r="Y5337" s="10"/>
    </row>
    <row r="5338" spans="9:25" x14ac:dyDescent="0.25">
      <c r="I5338" s="1"/>
      <c r="K5338" s="1"/>
      <c r="R5338" s="1"/>
      <c r="W5338" s="10"/>
      <c r="Y5338" s="10"/>
    </row>
    <row r="5339" spans="9:25" x14ac:dyDescent="0.25">
      <c r="I5339" s="1"/>
      <c r="K5339" s="1"/>
      <c r="R5339" s="1"/>
      <c r="W5339" s="10"/>
      <c r="Y5339" s="10"/>
    </row>
    <row r="5340" spans="9:25" x14ac:dyDescent="0.25">
      <c r="I5340" s="1"/>
      <c r="K5340" s="1"/>
      <c r="R5340" s="1"/>
      <c r="W5340" s="10"/>
      <c r="Y5340" s="10"/>
    </row>
    <row r="5341" spans="9:25" x14ac:dyDescent="0.25">
      <c r="I5341" s="1"/>
      <c r="K5341" s="1"/>
      <c r="R5341" s="1"/>
      <c r="W5341" s="10"/>
      <c r="Y5341" s="10"/>
    </row>
    <row r="5342" spans="9:25" x14ac:dyDescent="0.25">
      <c r="I5342" s="1"/>
      <c r="K5342" s="1"/>
      <c r="R5342" s="1"/>
      <c r="W5342" s="10"/>
      <c r="Y5342" s="10"/>
    </row>
    <row r="5343" spans="9:25" x14ac:dyDescent="0.25">
      <c r="I5343" s="1"/>
      <c r="K5343" s="1"/>
      <c r="R5343" s="1"/>
      <c r="W5343" s="10"/>
      <c r="Y5343" s="10"/>
    </row>
    <row r="5344" spans="9:25" x14ac:dyDescent="0.25">
      <c r="I5344" s="1"/>
      <c r="K5344" s="1"/>
      <c r="R5344" s="1"/>
      <c r="W5344" s="10"/>
      <c r="Y5344" s="10"/>
    </row>
    <row r="5345" spans="9:25" x14ac:dyDescent="0.25">
      <c r="I5345" s="1"/>
      <c r="K5345" s="1"/>
      <c r="R5345" s="1"/>
      <c r="W5345" s="10"/>
      <c r="Y5345" s="10"/>
    </row>
    <row r="5346" spans="9:25" x14ac:dyDescent="0.25">
      <c r="I5346" s="1"/>
      <c r="K5346" s="1"/>
      <c r="R5346" s="1"/>
      <c r="W5346" s="10"/>
      <c r="Y5346" s="10"/>
    </row>
    <row r="5347" spans="9:25" x14ac:dyDescent="0.25">
      <c r="I5347" s="1"/>
      <c r="K5347" s="1"/>
      <c r="R5347" s="1"/>
      <c r="W5347" s="10"/>
      <c r="Y5347" s="10"/>
    </row>
    <row r="5348" spans="9:25" x14ac:dyDescent="0.25">
      <c r="I5348" s="1"/>
      <c r="K5348" s="1"/>
      <c r="R5348" s="1"/>
      <c r="W5348" s="10"/>
      <c r="Y5348" s="10"/>
    </row>
    <row r="5349" spans="9:25" x14ac:dyDescent="0.25">
      <c r="I5349" s="1"/>
      <c r="K5349" s="1"/>
      <c r="R5349" s="1"/>
      <c r="W5349" s="10"/>
      <c r="Y5349" s="10"/>
    </row>
    <row r="5350" spans="9:25" x14ac:dyDescent="0.25">
      <c r="I5350" s="1"/>
      <c r="K5350" s="1"/>
      <c r="R5350" s="1"/>
      <c r="W5350" s="10"/>
      <c r="Y5350" s="10"/>
    </row>
    <row r="5351" spans="9:25" x14ac:dyDescent="0.25">
      <c r="I5351" s="1"/>
      <c r="K5351" s="1"/>
      <c r="R5351" s="1"/>
      <c r="W5351" s="10"/>
      <c r="Y5351" s="10"/>
    </row>
    <row r="5352" spans="9:25" x14ac:dyDescent="0.25">
      <c r="I5352" s="1"/>
      <c r="K5352" s="1"/>
      <c r="R5352" s="1"/>
      <c r="W5352" s="10"/>
      <c r="Y5352" s="10"/>
    </row>
    <row r="5353" spans="9:25" x14ac:dyDescent="0.25">
      <c r="I5353" s="1"/>
      <c r="K5353" s="1"/>
      <c r="R5353" s="1"/>
      <c r="W5353" s="10"/>
      <c r="Y5353" s="10"/>
    </row>
    <row r="5354" spans="9:25" x14ac:dyDescent="0.25">
      <c r="I5354" s="1"/>
      <c r="K5354" s="1"/>
      <c r="R5354" s="1"/>
      <c r="W5354" s="10"/>
      <c r="Y5354" s="10"/>
    </row>
    <row r="5355" spans="9:25" x14ac:dyDescent="0.25">
      <c r="I5355" s="1"/>
      <c r="K5355" s="1"/>
      <c r="R5355" s="1"/>
      <c r="W5355" s="10"/>
      <c r="Y5355" s="10"/>
    </row>
    <row r="5356" spans="9:25" x14ac:dyDescent="0.25">
      <c r="I5356" s="1"/>
      <c r="K5356" s="1"/>
      <c r="R5356" s="1"/>
      <c r="W5356" s="10"/>
      <c r="Y5356" s="10"/>
    </row>
    <row r="5357" spans="9:25" x14ac:dyDescent="0.25">
      <c r="I5357" s="1"/>
      <c r="K5357" s="1"/>
      <c r="R5357" s="1"/>
      <c r="W5357" s="10"/>
      <c r="Y5357" s="10"/>
    </row>
    <row r="5358" spans="9:25" x14ac:dyDescent="0.25">
      <c r="I5358" s="1"/>
      <c r="K5358" s="1"/>
      <c r="R5358" s="1"/>
      <c r="W5358" s="10"/>
      <c r="Y5358" s="10"/>
    </row>
    <row r="5359" spans="9:25" x14ac:dyDescent="0.25">
      <c r="I5359" s="1"/>
      <c r="K5359" s="1"/>
      <c r="R5359" s="1"/>
      <c r="W5359" s="10"/>
      <c r="Y5359" s="10"/>
    </row>
    <row r="5360" spans="9:25" x14ac:dyDescent="0.25">
      <c r="I5360" s="1"/>
      <c r="K5360" s="1"/>
      <c r="R5360" s="1"/>
      <c r="W5360" s="10"/>
      <c r="Y5360" s="10"/>
    </row>
    <row r="5361" spans="9:25" x14ac:dyDescent="0.25">
      <c r="I5361" s="1"/>
      <c r="K5361" s="1"/>
      <c r="R5361" s="1"/>
      <c r="W5361" s="10"/>
      <c r="Y5361" s="10"/>
    </row>
    <row r="5362" spans="9:25" x14ac:dyDescent="0.25">
      <c r="I5362" s="1"/>
      <c r="K5362" s="1"/>
      <c r="R5362" s="1"/>
      <c r="W5362" s="10"/>
      <c r="Y5362" s="10"/>
    </row>
    <row r="5363" spans="9:25" x14ac:dyDescent="0.25">
      <c r="I5363" s="1"/>
      <c r="K5363" s="1"/>
      <c r="R5363" s="1"/>
      <c r="W5363" s="10"/>
      <c r="Y5363" s="10"/>
    </row>
    <row r="5364" spans="9:25" x14ac:dyDescent="0.25">
      <c r="I5364" s="1"/>
      <c r="K5364" s="1"/>
      <c r="R5364" s="1"/>
      <c r="W5364" s="10"/>
      <c r="Y5364" s="10"/>
    </row>
    <row r="5365" spans="9:25" x14ac:dyDescent="0.25">
      <c r="I5365" s="1"/>
      <c r="K5365" s="1"/>
      <c r="R5365" s="1"/>
      <c r="W5365" s="10"/>
      <c r="Y5365" s="10"/>
    </row>
    <row r="5366" spans="9:25" x14ac:dyDescent="0.25">
      <c r="I5366" s="1"/>
      <c r="K5366" s="1"/>
      <c r="R5366" s="1"/>
      <c r="W5366" s="10"/>
      <c r="Y5366" s="10"/>
    </row>
    <row r="5367" spans="9:25" x14ac:dyDescent="0.25">
      <c r="I5367" s="1"/>
      <c r="K5367" s="1"/>
      <c r="R5367" s="1"/>
      <c r="W5367" s="10"/>
      <c r="Y5367" s="10"/>
    </row>
    <row r="5368" spans="9:25" x14ac:dyDescent="0.25">
      <c r="I5368" s="1"/>
      <c r="K5368" s="1"/>
      <c r="R5368" s="1"/>
      <c r="W5368" s="10"/>
      <c r="Y5368" s="10"/>
    </row>
    <row r="5369" spans="9:25" x14ac:dyDescent="0.25">
      <c r="I5369" s="1"/>
      <c r="K5369" s="1"/>
      <c r="R5369" s="1"/>
      <c r="W5369" s="10"/>
      <c r="Y5369" s="10"/>
    </row>
    <row r="5370" spans="9:25" x14ac:dyDescent="0.25">
      <c r="I5370" s="1"/>
      <c r="K5370" s="1"/>
      <c r="R5370" s="1"/>
      <c r="W5370" s="10"/>
      <c r="Y5370" s="10"/>
    </row>
    <row r="5371" spans="9:25" x14ac:dyDescent="0.25">
      <c r="I5371" s="1"/>
      <c r="K5371" s="1"/>
      <c r="R5371" s="1"/>
      <c r="W5371" s="10"/>
      <c r="Y5371" s="10"/>
    </row>
    <row r="5372" spans="9:25" x14ac:dyDescent="0.25">
      <c r="I5372" s="1"/>
      <c r="K5372" s="1"/>
      <c r="R5372" s="1"/>
      <c r="W5372" s="10"/>
      <c r="Y5372" s="10"/>
    </row>
    <row r="5373" spans="9:25" x14ac:dyDescent="0.25">
      <c r="I5373" s="1"/>
      <c r="K5373" s="1"/>
      <c r="R5373" s="1"/>
      <c r="W5373" s="10"/>
      <c r="Y5373" s="10"/>
    </row>
    <row r="5374" spans="9:25" x14ac:dyDescent="0.25">
      <c r="I5374" s="1"/>
      <c r="K5374" s="1"/>
      <c r="R5374" s="1"/>
      <c r="W5374" s="10"/>
      <c r="Y5374" s="10"/>
    </row>
    <row r="5375" spans="9:25" x14ac:dyDescent="0.25">
      <c r="I5375" s="1"/>
      <c r="K5375" s="1"/>
      <c r="R5375" s="1"/>
      <c r="W5375" s="10"/>
      <c r="Y5375" s="10"/>
    </row>
    <row r="5376" spans="9:25" x14ac:dyDescent="0.25">
      <c r="I5376" s="1"/>
      <c r="K5376" s="1"/>
      <c r="R5376" s="1"/>
      <c r="W5376" s="10"/>
      <c r="Y5376" s="10"/>
    </row>
    <row r="5377" spans="9:25" x14ac:dyDescent="0.25">
      <c r="I5377" s="1"/>
      <c r="K5377" s="1"/>
      <c r="R5377" s="1"/>
      <c r="W5377" s="10"/>
      <c r="Y5377" s="10"/>
    </row>
    <row r="5378" spans="9:25" x14ac:dyDescent="0.25">
      <c r="I5378" s="1"/>
      <c r="K5378" s="1"/>
      <c r="R5378" s="1"/>
      <c r="W5378" s="10"/>
      <c r="Y5378" s="10"/>
    </row>
    <row r="5379" spans="9:25" x14ac:dyDescent="0.25">
      <c r="I5379" s="1"/>
      <c r="K5379" s="1"/>
      <c r="R5379" s="1"/>
      <c r="W5379" s="10"/>
      <c r="Y5379" s="10"/>
    </row>
    <row r="5380" spans="9:25" x14ac:dyDescent="0.25">
      <c r="I5380" s="1"/>
      <c r="K5380" s="1"/>
      <c r="R5380" s="1"/>
      <c r="W5380" s="10"/>
      <c r="Y5380" s="10"/>
    </row>
    <row r="5381" spans="9:25" x14ac:dyDescent="0.25">
      <c r="I5381" s="1"/>
      <c r="K5381" s="1"/>
      <c r="R5381" s="1"/>
      <c r="W5381" s="10"/>
      <c r="Y5381" s="10"/>
    </row>
    <row r="5382" spans="9:25" x14ac:dyDescent="0.25">
      <c r="I5382" s="1"/>
      <c r="K5382" s="1"/>
      <c r="R5382" s="1"/>
      <c r="W5382" s="10"/>
      <c r="Y5382" s="10"/>
    </row>
    <row r="5383" spans="9:25" x14ac:dyDescent="0.25">
      <c r="I5383" s="1"/>
      <c r="K5383" s="1"/>
      <c r="R5383" s="1"/>
      <c r="W5383" s="10"/>
      <c r="Y5383" s="10"/>
    </row>
    <row r="5384" spans="9:25" x14ac:dyDescent="0.25">
      <c r="I5384" s="1"/>
      <c r="K5384" s="1"/>
      <c r="R5384" s="1"/>
      <c r="W5384" s="10"/>
      <c r="Y5384" s="10"/>
    </row>
    <row r="5385" spans="9:25" x14ac:dyDescent="0.25">
      <c r="I5385" s="1"/>
      <c r="K5385" s="1"/>
      <c r="R5385" s="1"/>
      <c r="W5385" s="10"/>
      <c r="Y5385" s="10"/>
    </row>
    <row r="5386" spans="9:25" x14ac:dyDescent="0.25">
      <c r="I5386" s="1"/>
      <c r="K5386" s="1"/>
      <c r="R5386" s="1"/>
      <c r="W5386" s="10"/>
      <c r="Y5386" s="10"/>
    </row>
    <row r="5387" spans="9:25" x14ac:dyDescent="0.25">
      <c r="I5387" s="1"/>
      <c r="K5387" s="1"/>
      <c r="R5387" s="1"/>
      <c r="W5387" s="10"/>
      <c r="Y5387" s="10"/>
    </row>
    <row r="5388" spans="9:25" x14ac:dyDescent="0.25">
      <c r="I5388" s="1"/>
      <c r="K5388" s="1"/>
      <c r="R5388" s="1"/>
      <c r="W5388" s="10"/>
      <c r="Y5388" s="10"/>
    </row>
    <row r="5389" spans="9:25" x14ac:dyDescent="0.25">
      <c r="I5389" s="1"/>
      <c r="K5389" s="1"/>
      <c r="R5389" s="1"/>
      <c r="W5389" s="10"/>
      <c r="Y5389" s="10"/>
    </row>
    <row r="5390" spans="9:25" x14ac:dyDescent="0.25">
      <c r="I5390" s="1"/>
      <c r="K5390" s="1"/>
      <c r="R5390" s="1"/>
      <c r="W5390" s="10"/>
      <c r="Y5390" s="10"/>
    </row>
    <row r="5391" spans="9:25" x14ac:dyDescent="0.25">
      <c r="I5391" s="1"/>
      <c r="K5391" s="1"/>
      <c r="R5391" s="1"/>
      <c r="W5391" s="10"/>
      <c r="Y5391" s="10"/>
    </row>
    <row r="5392" spans="9:25" x14ac:dyDescent="0.25">
      <c r="I5392" s="1"/>
      <c r="K5392" s="1"/>
      <c r="R5392" s="1"/>
      <c r="W5392" s="10"/>
      <c r="Y5392" s="10"/>
    </row>
    <row r="5393" spans="9:25" x14ac:dyDescent="0.25">
      <c r="I5393" s="1"/>
      <c r="K5393" s="1"/>
      <c r="R5393" s="1"/>
      <c r="W5393" s="10"/>
      <c r="Y5393" s="10"/>
    </row>
    <row r="5394" spans="9:25" x14ac:dyDescent="0.25">
      <c r="I5394" s="1"/>
      <c r="K5394" s="1"/>
      <c r="R5394" s="1"/>
      <c r="W5394" s="10"/>
      <c r="Y5394" s="10"/>
    </row>
    <row r="5395" spans="9:25" x14ac:dyDescent="0.25">
      <c r="I5395" s="1"/>
      <c r="K5395" s="1"/>
      <c r="R5395" s="1"/>
      <c r="W5395" s="10"/>
      <c r="Y5395" s="10"/>
    </row>
    <row r="5396" spans="9:25" x14ac:dyDescent="0.25">
      <c r="I5396" s="1"/>
      <c r="K5396" s="1"/>
      <c r="R5396" s="1"/>
      <c r="W5396" s="10"/>
      <c r="Y5396" s="10"/>
    </row>
    <row r="5397" spans="9:25" x14ac:dyDescent="0.25">
      <c r="I5397" s="1"/>
      <c r="K5397" s="1"/>
      <c r="R5397" s="1"/>
      <c r="W5397" s="10"/>
      <c r="Y5397" s="10"/>
    </row>
    <row r="5398" spans="9:25" x14ac:dyDescent="0.25">
      <c r="I5398" s="1"/>
      <c r="K5398" s="1"/>
      <c r="R5398" s="1"/>
      <c r="W5398" s="10"/>
      <c r="Y5398" s="10"/>
    </row>
    <row r="5399" spans="9:25" x14ac:dyDescent="0.25">
      <c r="I5399" s="1"/>
      <c r="K5399" s="1"/>
      <c r="R5399" s="1"/>
      <c r="W5399" s="10"/>
      <c r="Y5399" s="10"/>
    </row>
    <row r="5400" spans="9:25" x14ac:dyDescent="0.25">
      <c r="I5400" s="1"/>
      <c r="K5400" s="1"/>
      <c r="R5400" s="1"/>
      <c r="W5400" s="10"/>
      <c r="Y5400" s="10"/>
    </row>
    <row r="5401" spans="9:25" x14ac:dyDescent="0.25">
      <c r="I5401" s="1"/>
      <c r="K5401" s="1"/>
      <c r="R5401" s="1"/>
      <c r="W5401" s="10"/>
      <c r="Y5401" s="10"/>
    </row>
    <row r="5402" spans="9:25" x14ac:dyDescent="0.25">
      <c r="I5402" s="1"/>
      <c r="K5402" s="1"/>
      <c r="R5402" s="1"/>
      <c r="W5402" s="10"/>
      <c r="Y5402" s="10"/>
    </row>
    <row r="5403" spans="9:25" x14ac:dyDescent="0.25">
      <c r="I5403" s="1"/>
      <c r="K5403" s="1"/>
      <c r="R5403" s="1"/>
      <c r="W5403" s="10"/>
      <c r="Y5403" s="10"/>
    </row>
    <row r="5404" spans="9:25" x14ac:dyDescent="0.25">
      <c r="I5404" s="1"/>
      <c r="K5404" s="1"/>
      <c r="R5404" s="1"/>
      <c r="W5404" s="10"/>
      <c r="Y5404" s="10"/>
    </row>
    <row r="5405" spans="9:25" x14ac:dyDescent="0.25">
      <c r="I5405" s="1"/>
      <c r="K5405" s="1"/>
      <c r="R5405" s="1"/>
      <c r="W5405" s="10"/>
      <c r="Y5405" s="10"/>
    </row>
    <row r="5406" spans="9:25" x14ac:dyDescent="0.25">
      <c r="I5406" s="1"/>
      <c r="K5406" s="1"/>
      <c r="R5406" s="1"/>
      <c r="W5406" s="10"/>
      <c r="Y5406" s="10"/>
    </row>
    <row r="5407" spans="9:25" x14ac:dyDescent="0.25">
      <c r="I5407" s="1"/>
      <c r="K5407" s="1"/>
      <c r="R5407" s="1"/>
      <c r="W5407" s="10"/>
      <c r="Y5407" s="10"/>
    </row>
    <row r="5408" spans="9:25" x14ac:dyDescent="0.25">
      <c r="I5408" s="1"/>
      <c r="K5408" s="1"/>
      <c r="R5408" s="1"/>
      <c r="W5408" s="10"/>
      <c r="Y5408" s="10"/>
    </row>
    <row r="5409" spans="9:25" x14ac:dyDescent="0.25">
      <c r="I5409" s="1"/>
      <c r="K5409" s="1"/>
      <c r="R5409" s="1"/>
      <c r="W5409" s="10"/>
      <c r="Y5409" s="10"/>
    </row>
    <row r="5410" spans="9:25" x14ac:dyDescent="0.25">
      <c r="I5410" s="1"/>
      <c r="K5410" s="1"/>
      <c r="R5410" s="1"/>
      <c r="W5410" s="10"/>
      <c r="Y5410" s="10"/>
    </row>
    <row r="5411" spans="9:25" x14ac:dyDescent="0.25">
      <c r="I5411" s="1"/>
      <c r="K5411" s="1"/>
      <c r="R5411" s="1"/>
      <c r="W5411" s="10"/>
      <c r="Y5411" s="10"/>
    </row>
    <row r="5412" spans="9:25" x14ac:dyDescent="0.25">
      <c r="I5412" s="1"/>
      <c r="K5412" s="1"/>
      <c r="R5412" s="1"/>
      <c r="W5412" s="10"/>
      <c r="Y5412" s="10"/>
    </row>
    <row r="5413" spans="9:25" x14ac:dyDescent="0.25">
      <c r="I5413" s="1"/>
      <c r="K5413" s="1"/>
      <c r="R5413" s="1"/>
      <c r="W5413" s="10"/>
      <c r="Y5413" s="10"/>
    </row>
    <row r="5414" spans="9:25" x14ac:dyDescent="0.25">
      <c r="I5414" s="1"/>
      <c r="K5414" s="1"/>
      <c r="R5414" s="1"/>
      <c r="W5414" s="10"/>
      <c r="Y5414" s="10"/>
    </row>
    <row r="5415" spans="9:25" x14ac:dyDescent="0.25">
      <c r="I5415" s="1"/>
      <c r="K5415" s="1"/>
      <c r="R5415" s="1"/>
      <c r="W5415" s="10"/>
      <c r="Y5415" s="10"/>
    </row>
    <row r="5416" spans="9:25" x14ac:dyDescent="0.25">
      <c r="I5416" s="1"/>
      <c r="K5416" s="1"/>
      <c r="R5416" s="1"/>
      <c r="W5416" s="10"/>
      <c r="Y5416" s="10"/>
    </row>
    <row r="5417" spans="9:25" x14ac:dyDescent="0.25">
      <c r="I5417" s="1"/>
      <c r="K5417" s="1"/>
      <c r="R5417" s="1"/>
      <c r="W5417" s="10"/>
      <c r="Y5417" s="10"/>
    </row>
    <row r="5418" spans="9:25" x14ac:dyDescent="0.25">
      <c r="I5418" s="1"/>
      <c r="K5418" s="1"/>
      <c r="R5418" s="1"/>
      <c r="W5418" s="10"/>
      <c r="Y5418" s="10"/>
    </row>
    <row r="5419" spans="9:25" x14ac:dyDescent="0.25">
      <c r="I5419" s="1"/>
      <c r="K5419" s="1"/>
      <c r="R5419" s="1"/>
      <c r="W5419" s="10"/>
      <c r="Y5419" s="10"/>
    </row>
    <row r="5420" spans="9:25" x14ac:dyDescent="0.25">
      <c r="I5420" s="1"/>
      <c r="K5420" s="1"/>
      <c r="R5420" s="1"/>
      <c r="W5420" s="10"/>
      <c r="Y5420" s="10"/>
    </row>
    <row r="5421" spans="9:25" x14ac:dyDescent="0.25">
      <c r="I5421" s="1"/>
      <c r="K5421" s="1"/>
      <c r="R5421" s="1"/>
      <c r="W5421" s="10"/>
      <c r="Y5421" s="10"/>
    </row>
    <row r="5422" spans="9:25" x14ac:dyDescent="0.25">
      <c r="I5422" s="1"/>
      <c r="K5422" s="1"/>
      <c r="R5422" s="1"/>
      <c r="W5422" s="10"/>
      <c r="Y5422" s="10"/>
    </row>
    <row r="5423" spans="9:25" x14ac:dyDescent="0.25">
      <c r="I5423" s="1"/>
      <c r="K5423" s="1"/>
      <c r="R5423" s="1"/>
      <c r="W5423" s="10"/>
      <c r="Y5423" s="10"/>
    </row>
    <row r="5424" spans="9:25" x14ac:dyDescent="0.25">
      <c r="I5424" s="1"/>
      <c r="K5424" s="1"/>
      <c r="R5424" s="1"/>
      <c r="W5424" s="10"/>
      <c r="Y5424" s="10"/>
    </row>
    <row r="5425" spans="9:25" x14ac:dyDescent="0.25">
      <c r="I5425" s="1"/>
      <c r="K5425" s="1"/>
      <c r="R5425" s="1"/>
      <c r="W5425" s="10"/>
      <c r="Y5425" s="10"/>
    </row>
    <row r="5426" spans="9:25" x14ac:dyDescent="0.25">
      <c r="I5426" s="1"/>
      <c r="K5426" s="1"/>
      <c r="R5426" s="1"/>
      <c r="W5426" s="10"/>
      <c r="Y5426" s="10"/>
    </row>
    <row r="5427" spans="9:25" x14ac:dyDescent="0.25">
      <c r="I5427" s="1"/>
      <c r="K5427" s="1"/>
      <c r="R5427" s="1"/>
      <c r="W5427" s="10"/>
      <c r="Y5427" s="10"/>
    </row>
    <row r="5428" spans="9:25" x14ac:dyDescent="0.25">
      <c r="I5428" s="1"/>
      <c r="K5428" s="1"/>
      <c r="R5428" s="1"/>
      <c r="W5428" s="10"/>
      <c r="Y5428" s="10"/>
    </row>
    <row r="5429" spans="9:25" x14ac:dyDescent="0.25">
      <c r="I5429" s="1"/>
      <c r="K5429" s="1"/>
      <c r="R5429" s="1"/>
      <c r="W5429" s="10"/>
      <c r="Y5429" s="10"/>
    </row>
    <row r="5430" spans="9:25" x14ac:dyDescent="0.25">
      <c r="I5430" s="1"/>
      <c r="K5430" s="1"/>
      <c r="R5430" s="1"/>
      <c r="W5430" s="10"/>
      <c r="Y5430" s="10"/>
    </row>
    <row r="5431" spans="9:25" x14ac:dyDescent="0.25">
      <c r="I5431" s="1"/>
      <c r="K5431" s="1"/>
      <c r="R5431" s="1"/>
      <c r="W5431" s="10"/>
      <c r="Y5431" s="10"/>
    </row>
    <row r="5432" spans="9:25" x14ac:dyDescent="0.25">
      <c r="I5432" s="1"/>
      <c r="K5432" s="1"/>
      <c r="R5432" s="1"/>
      <c r="W5432" s="10"/>
      <c r="Y5432" s="10"/>
    </row>
    <row r="5433" spans="9:25" x14ac:dyDescent="0.25">
      <c r="I5433" s="1"/>
      <c r="K5433" s="1"/>
      <c r="R5433" s="1"/>
      <c r="W5433" s="10"/>
      <c r="Y5433" s="10"/>
    </row>
    <row r="5434" spans="9:25" x14ac:dyDescent="0.25">
      <c r="I5434" s="1"/>
      <c r="K5434" s="1"/>
      <c r="R5434" s="1"/>
      <c r="W5434" s="10"/>
      <c r="Y5434" s="10"/>
    </row>
    <row r="5435" spans="9:25" x14ac:dyDescent="0.25">
      <c r="I5435" s="1"/>
      <c r="K5435" s="1"/>
      <c r="R5435" s="1"/>
      <c r="W5435" s="10"/>
      <c r="Y5435" s="10"/>
    </row>
    <row r="5436" spans="9:25" x14ac:dyDescent="0.25">
      <c r="I5436" s="1"/>
      <c r="K5436" s="1"/>
      <c r="R5436" s="1"/>
      <c r="W5436" s="10"/>
      <c r="Y5436" s="10"/>
    </row>
    <row r="5437" spans="9:25" x14ac:dyDescent="0.25">
      <c r="I5437" s="1"/>
      <c r="K5437" s="1"/>
      <c r="R5437" s="1"/>
      <c r="W5437" s="10"/>
      <c r="Y5437" s="10"/>
    </row>
    <row r="5438" spans="9:25" x14ac:dyDescent="0.25">
      <c r="I5438" s="1"/>
      <c r="K5438" s="1"/>
      <c r="R5438" s="1"/>
      <c r="W5438" s="10"/>
      <c r="Y5438" s="10"/>
    </row>
    <row r="5439" spans="9:25" x14ac:dyDescent="0.25">
      <c r="I5439" s="1"/>
      <c r="K5439" s="1"/>
      <c r="R5439" s="1"/>
      <c r="W5439" s="10"/>
      <c r="Y5439" s="10"/>
    </row>
    <row r="5440" spans="9:25" x14ac:dyDescent="0.25">
      <c r="I5440" s="1"/>
      <c r="K5440" s="1"/>
      <c r="R5440" s="1"/>
      <c r="W5440" s="10"/>
      <c r="Y5440" s="10"/>
    </row>
    <row r="5441" spans="9:25" x14ac:dyDescent="0.25">
      <c r="I5441" s="1"/>
      <c r="K5441" s="1"/>
      <c r="R5441" s="1"/>
      <c r="W5441" s="10"/>
      <c r="Y5441" s="10"/>
    </row>
    <row r="5442" spans="9:25" x14ac:dyDescent="0.25">
      <c r="I5442" s="1"/>
      <c r="K5442" s="1"/>
      <c r="R5442" s="1"/>
      <c r="W5442" s="10"/>
      <c r="Y5442" s="10"/>
    </row>
    <row r="5443" spans="9:25" x14ac:dyDescent="0.25">
      <c r="I5443" s="1"/>
      <c r="K5443" s="1"/>
      <c r="R5443" s="1"/>
      <c r="W5443" s="10"/>
      <c r="Y5443" s="10"/>
    </row>
    <row r="5444" spans="9:25" x14ac:dyDescent="0.25">
      <c r="I5444" s="1"/>
      <c r="K5444" s="1"/>
      <c r="R5444" s="1"/>
      <c r="W5444" s="10"/>
      <c r="Y5444" s="10"/>
    </row>
    <row r="5445" spans="9:25" x14ac:dyDescent="0.25">
      <c r="I5445" s="1"/>
      <c r="K5445" s="1"/>
      <c r="R5445" s="1"/>
      <c r="W5445" s="10"/>
      <c r="Y5445" s="10"/>
    </row>
    <row r="5446" spans="9:25" x14ac:dyDescent="0.25">
      <c r="I5446" s="1"/>
      <c r="K5446" s="1"/>
      <c r="R5446" s="1"/>
      <c r="W5446" s="10"/>
      <c r="Y5446" s="10"/>
    </row>
    <row r="5447" spans="9:25" x14ac:dyDescent="0.25">
      <c r="I5447" s="1"/>
      <c r="K5447" s="1"/>
      <c r="R5447" s="1"/>
      <c r="W5447" s="10"/>
      <c r="Y5447" s="10"/>
    </row>
    <row r="5448" spans="9:25" x14ac:dyDescent="0.25">
      <c r="I5448" s="1"/>
      <c r="K5448" s="1"/>
      <c r="R5448" s="1"/>
      <c r="W5448" s="10"/>
      <c r="Y5448" s="10"/>
    </row>
    <row r="5449" spans="9:25" x14ac:dyDescent="0.25">
      <c r="I5449" s="1"/>
      <c r="K5449" s="1"/>
      <c r="R5449" s="1"/>
      <c r="W5449" s="10"/>
      <c r="Y5449" s="10"/>
    </row>
    <row r="5450" spans="9:25" x14ac:dyDescent="0.25">
      <c r="I5450" s="1"/>
      <c r="K5450" s="1"/>
      <c r="R5450" s="1"/>
      <c r="W5450" s="10"/>
      <c r="Y5450" s="10"/>
    </row>
    <row r="5451" spans="9:25" x14ac:dyDescent="0.25">
      <c r="I5451" s="1"/>
      <c r="K5451" s="1"/>
      <c r="R5451" s="1"/>
      <c r="W5451" s="10"/>
      <c r="Y5451" s="10"/>
    </row>
    <row r="5452" spans="9:25" x14ac:dyDescent="0.25">
      <c r="I5452" s="1"/>
      <c r="K5452" s="1"/>
      <c r="R5452" s="1"/>
      <c r="W5452" s="10"/>
      <c r="Y5452" s="10"/>
    </row>
    <row r="5453" spans="9:25" x14ac:dyDescent="0.25">
      <c r="I5453" s="1"/>
      <c r="K5453" s="1"/>
      <c r="R5453" s="1"/>
      <c r="W5453" s="10"/>
      <c r="Y5453" s="10"/>
    </row>
    <row r="5454" spans="9:25" x14ac:dyDescent="0.25">
      <c r="I5454" s="1"/>
      <c r="K5454" s="1"/>
      <c r="R5454" s="1"/>
      <c r="W5454" s="10"/>
      <c r="Y5454" s="10"/>
    </row>
    <row r="5455" spans="9:25" x14ac:dyDescent="0.25">
      <c r="I5455" s="1"/>
      <c r="K5455" s="1"/>
      <c r="R5455" s="1"/>
      <c r="W5455" s="10"/>
      <c r="Y5455" s="10"/>
    </row>
    <row r="5456" spans="9:25" x14ac:dyDescent="0.25">
      <c r="I5456" s="1"/>
      <c r="K5456" s="1"/>
      <c r="R5456" s="1"/>
      <c r="W5456" s="10"/>
      <c r="Y5456" s="10"/>
    </row>
    <row r="5457" spans="9:25" x14ac:dyDescent="0.25">
      <c r="I5457" s="1"/>
      <c r="K5457" s="1"/>
      <c r="R5457" s="1"/>
      <c r="W5457" s="10"/>
      <c r="Y5457" s="10"/>
    </row>
    <row r="5458" spans="9:25" x14ac:dyDescent="0.25">
      <c r="I5458" s="1"/>
      <c r="K5458" s="1"/>
      <c r="R5458" s="1"/>
      <c r="W5458" s="10"/>
      <c r="Y5458" s="10"/>
    </row>
    <row r="5459" spans="9:25" x14ac:dyDescent="0.25">
      <c r="I5459" s="1"/>
      <c r="K5459" s="1"/>
      <c r="R5459" s="1"/>
      <c r="W5459" s="10"/>
      <c r="Y5459" s="10"/>
    </row>
    <row r="5460" spans="9:25" x14ac:dyDescent="0.25">
      <c r="I5460" s="1"/>
      <c r="K5460" s="1"/>
      <c r="R5460" s="1"/>
      <c r="W5460" s="10"/>
      <c r="Y5460" s="10"/>
    </row>
    <row r="5461" spans="9:25" x14ac:dyDescent="0.25">
      <c r="I5461" s="1"/>
      <c r="K5461" s="1"/>
      <c r="R5461" s="1"/>
      <c r="W5461" s="10"/>
      <c r="Y5461" s="10"/>
    </row>
    <row r="5462" spans="9:25" x14ac:dyDescent="0.25">
      <c r="I5462" s="1"/>
      <c r="K5462" s="1"/>
      <c r="R5462" s="1"/>
      <c r="W5462" s="10"/>
      <c r="Y5462" s="10"/>
    </row>
    <row r="5463" spans="9:25" x14ac:dyDescent="0.25">
      <c r="I5463" s="1"/>
      <c r="K5463" s="1"/>
      <c r="R5463" s="1"/>
      <c r="W5463" s="10"/>
      <c r="Y5463" s="10"/>
    </row>
    <row r="5464" spans="9:25" x14ac:dyDescent="0.25">
      <c r="I5464" s="1"/>
      <c r="K5464" s="1"/>
      <c r="R5464" s="1"/>
      <c r="W5464" s="10"/>
      <c r="Y5464" s="10"/>
    </row>
    <row r="5465" spans="9:25" x14ac:dyDescent="0.25">
      <c r="I5465" s="1"/>
      <c r="K5465" s="1"/>
      <c r="R5465" s="1"/>
      <c r="W5465" s="10"/>
      <c r="Y5465" s="10"/>
    </row>
    <row r="5466" spans="9:25" x14ac:dyDescent="0.25">
      <c r="I5466" s="1"/>
      <c r="K5466" s="1"/>
      <c r="R5466" s="1"/>
      <c r="W5466" s="10"/>
      <c r="Y5466" s="10"/>
    </row>
    <row r="5467" spans="9:25" x14ac:dyDescent="0.25">
      <c r="I5467" s="1"/>
      <c r="K5467" s="1"/>
      <c r="R5467" s="1"/>
      <c r="W5467" s="10"/>
      <c r="Y5467" s="10"/>
    </row>
    <row r="5468" spans="9:25" x14ac:dyDescent="0.25">
      <c r="I5468" s="1"/>
      <c r="K5468" s="1"/>
      <c r="R5468" s="1"/>
      <c r="W5468" s="10"/>
      <c r="Y5468" s="10"/>
    </row>
    <row r="5469" spans="9:25" x14ac:dyDescent="0.25">
      <c r="I5469" s="1"/>
      <c r="K5469" s="1"/>
      <c r="R5469" s="1"/>
      <c r="W5469" s="10"/>
      <c r="Y5469" s="10"/>
    </row>
    <row r="5470" spans="9:25" x14ac:dyDescent="0.25">
      <c r="I5470" s="1"/>
      <c r="K5470" s="1"/>
      <c r="R5470" s="1"/>
      <c r="W5470" s="10"/>
      <c r="Y5470" s="10"/>
    </row>
    <row r="5471" spans="9:25" x14ac:dyDescent="0.25">
      <c r="I5471" s="1"/>
      <c r="K5471" s="1"/>
      <c r="R5471" s="1"/>
      <c r="W5471" s="10"/>
      <c r="Y5471" s="10"/>
    </row>
    <row r="5472" spans="9:25" x14ac:dyDescent="0.25">
      <c r="I5472" s="1"/>
      <c r="K5472" s="1"/>
      <c r="R5472" s="1"/>
      <c r="W5472" s="10"/>
      <c r="Y5472" s="10"/>
    </row>
    <row r="5473" spans="9:25" x14ac:dyDescent="0.25">
      <c r="I5473" s="1"/>
      <c r="K5473" s="1"/>
      <c r="R5473" s="1"/>
      <c r="W5473" s="10"/>
      <c r="Y5473" s="10"/>
    </row>
    <row r="5474" spans="9:25" x14ac:dyDescent="0.25">
      <c r="I5474" s="1"/>
      <c r="K5474" s="1"/>
      <c r="R5474" s="1"/>
      <c r="W5474" s="10"/>
      <c r="Y5474" s="10"/>
    </row>
    <row r="5475" spans="9:25" x14ac:dyDescent="0.25">
      <c r="I5475" s="1"/>
      <c r="K5475" s="1"/>
      <c r="R5475" s="1"/>
      <c r="W5475" s="10"/>
      <c r="Y5475" s="10"/>
    </row>
    <row r="5476" spans="9:25" x14ac:dyDescent="0.25">
      <c r="I5476" s="1"/>
      <c r="K5476" s="1"/>
      <c r="R5476" s="1"/>
      <c r="W5476" s="10"/>
      <c r="Y5476" s="10"/>
    </row>
    <row r="5477" spans="9:25" x14ac:dyDescent="0.25">
      <c r="I5477" s="1"/>
      <c r="K5477" s="1"/>
      <c r="R5477" s="1"/>
      <c r="W5477" s="10"/>
      <c r="Y5477" s="10"/>
    </row>
    <row r="5478" spans="9:25" x14ac:dyDescent="0.25">
      <c r="I5478" s="1"/>
      <c r="K5478" s="1"/>
      <c r="R5478" s="1"/>
      <c r="W5478" s="10"/>
      <c r="Y5478" s="10"/>
    </row>
    <row r="5479" spans="9:25" x14ac:dyDescent="0.25">
      <c r="I5479" s="1"/>
      <c r="K5479" s="1"/>
      <c r="R5479" s="1"/>
      <c r="W5479" s="10"/>
      <c r="Y5479" s="10"/>
    </row>
    <row r="5480" spans="9:25" x14ac:dyDescent="0.25">
      <c r="I5480" s="1"/>
      <c r="K5480" s="1"/>
      <c r="R5480" s="1"/>
      <c r="W5480" s="10"/>
      <c r="Y5480" s="10"/>
    </row>
    <row r="5481" spans="9:25" x14ac:dyDescent="0.25">
      <c r="I5481" s="1"/>
      <c r="K5481" s="1"/>
      <c r="R5481" s="1"/>
      <c r="W5481" s="10"/>
      <c r="Y5481" s="10"/>
    </row>
    <row r="5482" spans="9:25" x14ac:dyDescent="0.25">
      <c r="I5482" s="1"/>
      <c r="K5482" s="1"/>
      <c r="R5482" s="1"/>
      <c r="W5482" s="10"/>
      <c r="Y5482" s="10"/>
    </row>
    <row r="5483" spans="9:25" x14ac:dyDescent="0.25">
      <c r="I5483" s="1"/>
      <c r="K5483" s="1"/>
      <c r="R5483" s="1"/>
      <c r="W5483" s="10"/>
      <c r="Y5483" s="10"/>
    </row>
    <row r="5484" spans="9:25" x14ac:dyDescent="0.25">
      <c r="I5484" s="1"/>
      <c r="K5484" s="1"/>
      <c r="R5484" s="1"/>
      <c r="W5484" s="10"/>
      <c r="Y5484" s="10"/>
    </row>
    <row r="5485" spans="9:25" x14ac:dyDescent="0.25">
      <c r="I5485" s="1"/>
      <c r="K5485" s="1"/>
      <c r="R5485" s="1"/>
      <c r="W5485" s="10"/>
      <c r="Y5485" s="10"/>
    </row>
    <row r="5486" spans="9:25" x14ac:dyDescent="0.25">
      <c r="I5486" s="1"/>
      <c r="K5486" s="1"/>
      <c r="R5486" s="1"/>
      <c r="W5486" s="10"/>
      <c r="Y5486" s="10"/>
    </row>
    <row r="5487" spans="9:25" x14ac:dyDescent="0.25">
      <c r="I5487" s="1"/>
      <c r="K5487" s="1"/>
      <c r="R5487" s="1"/>
      <c r="W5487" s="10"/>
      <c r="Y5487" s="10"/>
    </row>
    <row r="5488" spans="9:25" x14ac:dyDescent="0.25">
      <c r="I5488" s="1"/>
      <c r="K5488" s="1"/>
      <c r="R5488" s="1"/>
      <c r="W5488" s="10"/>
      <c r="Y5488" s="10"/>
    </row>
    <row r="5489" spans="9:25" x14ac:dyDescent="0.25">
      <c r="I5489" s="1"/>
      <c r="K5489" s="1"/>
      <c r="R5489" s="1"/>
      <c r="W5489" s="10"/>
      <c r="Y5489" s="10"/>
    </row>
    <row r="5490" spans="9:25" x14ac:dyDescent="0.25">
      <c r="I5490" s="1"/>
      <c r="K5490" s="1"/>
      <c r="R5490" s="1"/>
      <c r="W5490" s="10"/>
      <c r="Y5490" s="10"/>
    </row>
    <row r="5491" spans="9:25" x14ac:dyDescent="0.25">
      <c r="I5491" s="1"/>
      <c r="K5491" s="1"/>
      <c r="R5491" s="1"/>
      <c r="W5491" s="10"/>
      <c r="Y5491" s="10"/>
    </row>
    <row r="5492" spans="9:25" x14ac:dyDescent="0.25">
      <c r="I5492" s="1"/>
      <c r="K5492" s="1"/>
      <c r="R5492" s="1"/>
      <c r="W5492" s="10"/>
      <c r="Y5492" s="10"/>
    </row>
    <row r="5493" spans="9:25" x14ac:dyDescent="0.25">
      <c r="I5493" s="1"/>
      <c r="K5493" s="1"/>
      <c r="R5493" s="1"/>
      <c r="W5493" s="10"/>
      <c r="Y5493" s="10"/>
    </row>
    <row r="5494" spans="9:25" x14ac:dyDescent="0.25">
      <c r="I5494" s="1"/>
      <c r="K5494" s="1"/>
      <c r="R5494" s="1"/>
      <c r="W5494" s="10"/>
      <c r="Y5494" s="10"/>
    </row>
    <row r="5495" spans="9:25" x14ac:dyDescent="0.25">
      <c r="I5495" s="1"/>
      <c r="K5495" s="1"/>
      <c r="R5495" s="1"/>
      <c r="W5495" s="10"/>
      <c r="Y5495" s="10"/>
    </row>
    <row r="5496" spans="9:25" x14ac:dyDescent="0.25">
      <c r="I5496" s="1"/>
      <c r="K5496" s="1"/>
      <c r="R5496" s="1"/>
      <c r="W5496" s="10"/>
      <c r="Y5496" s="10"/>
    </row>
    <row r="5497" spans="9:25" x14ac:dyDescent="0.25">
      <c r="I5497" s="1"/>
      <c r="K5497" s="1"/>
      <c r="R5497" s="1"/>
      <c r="W5497" s="10"/>
      <c r="Y5497" s="10"/>
    </row>
    <row r="5498" spans="9:25" x14ac:dyDescent="0.25">
      <c r="I5498" s="1"/>
      <c r="K5498" s="1"/>
      <c r="R5498" s="1"/>
      <c r="W5498" s="10"/>
      <c r="Y5498" s="10"/>
    </row>
    <row r="5499" spans="9:25" x14ac:dyDescent="0.25">
      <c r="I5499" s="1"/>
      <c r="K5499" s="1"/>
      <c r="R5499" s="1"/>
      <c r="W5499" s="10"/>
      <c r="Y5499" s="10"/>
    </row>
    <row r="5500" spans="9:25" x14ac:dyDescent="0.25">
      <c r="I5500" s="1"/>
      <c r="K5500" s="1"/>
      <c r="R5500" s="1"/>
      <c r="W5500" s="10"/>
      <c r="Y5500" s="10"/>
    </row>
    <row r="5501" spans="9:25" x14ac:dyDescent="0.25">
      <c r="I5501" s="1"/>
      <c r="K5501" s="1"/>
      <c r="R5501" s="1"/>
      <c r="W5501" s="10"/>
      <c r="Y5501" s="10"/>
    </row>
    <row r="5502" spans="9:25" x14ac:dyDescent="0.25">
      <c r="I5502" s="1"/>
      <c r="K5502" s="1"/>
      <c r="R5502" s="1"/>
      <c r="W5502" s="10"/>
      <c r="Y5502" s="10"/>
    </row>
    <row r="5503" spans="9:25" x14ac:dyDescent="0.25">
      <c r="I5503" s="1"/>
      <c r="K5503" s="1"/>
      <c r="R5503" s="1"/>
      <c r="W5503" s="10"/>
      <c r="Y5503" s="10"/>
    </row>
    <row r="5504" spans="9:25" x14ac:dyDescent="0.25">
      <c r="I5504" s="1"/>
      <c r="K5504" s="1"/>
      <c r="R5504" s="1"/>
      <c r="W5504" s="10"/>
      <c r="Y5504" s="10"/>
    </row>
    <row r="5505" spans="9:25" x14ac:dyDescent="0.25">
      <c r="I5505" s="1"/>
      <c r="K5505" s="1"/>
      <c r="R5505" s="1"/>
      <c r="W5505" s="10"/>
      <c r="Y5505" s="10"/>
    </row>
    <row r="5506" spans="9:25" x14ac:dyDescent="0.25">
      <c r="I5506" s="1"/>
      <c r="K5506" s="1"/>
      <c r="R5506" s="1"/>
      <c r="W5506" s="10"/>
      <c r="Y5506" s="10"/>
    </row>
    <row r="5507" spans="9:25" x14ac:dyDescent="0.25">
      <c r="I5507" s="1"/>
      <c r="K5507" s="1"/>
      <c r="R5507" s="1"/>
      <c r="W5507" s="10"/>
      <c r="Y5507" s="10"/>
    </row>
    <row r="5508" spans="9:25" x14ac:dyDescent="0.25">
      <c r="I5508" s="1"/>
      <c r="K5508" s="1"/>
      <c r="R5508" s="1"/>
      <c r="W5508" s="10"/>
      <c r="Y5508" s="10"/>
    </row>
    <row r="5509" spans="9:25" x14ac:dyDescent="0.25">
      <c r="I5509" s="1"/>
      <c r="K5509" s="1"/>
      <c r="R5509" s="1"/>
      <c r="W5509" s="10"/>
      <c r="Y5509" s="10"/>
    </row>
    <row r="5510" spans="9:25" x14ac:dyDescent="0.25">
      <c r="I5510" s="1"/>
      <c r="K5510" s="1"/>
      <c r="R5510" s="1"/>
      <c r="W5510" s="10"/>
      <c r="Y5510" s="10"/>
    </row>
    <row r="5511" spans="9:25" x14ac:dyDescent="0.25">
      <c r="I5511" s="1"/>
      <c r="K5511" s="1"/>
      <c r="R5511" s="1"/>
      <c r="W5511" s="10"/>
      <c r="Y5511" s="10"/>
    </row>
    <row r="5512" spans="9:25" x14ac:dyDescent="0.25">
      <c r="I5512" s="1"/>
      <c r="K5512" s="1"/>
      <c r="R5512" s="1"/>
      <c r="W5512" s="10"/>
      <c r="Y5512" s="10"/>
    </row>
    <row r="5513" spans="9:25" x14ac:dyDescent="0.25">
      <c r="I5513" s="1"/>
      <c r="K5513" s="1"/>
      <c r="R5513" s="1"/>
      <c r="W5513" s="10"/>
      <c r="Y5513" s="10"/>
    </row>
    <row r="5514" spans="9:25" x14ac:dyDescent="0.25">
      <c r="I5514" s="1"/>
      <c r="K5514" s="1"/>
      <c r="R5514" s="1"/>
      <c r="W5514" s="10"/>
      <c r="Y5514" s="10"/>
    </row>
    <row r="5515" spans="9:25" x14ac:dyDescent="0.25">
      <c r="I5515" s="1"/>
      <c r="K5515" s="1"/>
      <c r="R5515" s="1"/>
      <c r="W5515" s="10"/>
      <c r="Y5515" s="10"/>
    </row>
    <row r="5516" spans="9:25" x14ac:dyDescent="0.25">
      <c r="I5516" s="1"/>
      <c r="K5516" s="1"/>
      <c r="R5516" s="1"/>
      <c r="W5516" s="10"/>
      <c r="Y5516" s="10"/>
    </row>
    <row r="5517" spans="9:25" x14ac:dyDescent="0.25">
      <c r="I5517" s="1"/>
      <c r="K5517" s="1"/>
      <c r="R5517" s="1"/>
      <c r="W5517" s="10"/>
      <c r="Y5517" s="10"/>
    </row>
    <row r="5518" spans="9:25" x14ac:dyDescent="0.25">
      <c r="I5518" s="1"/>
      <c r="K5518" s="1"/>
      <c r="R5518" s="1"/>
      <c r="W5518" s="10"/>
      <c r="Y5518" s="10"/>
    </row>
    <row r="5519" spans="9:25" x14ac:dyDescent="0.25">
      <c r="I5519" s="1"/>
      <c r="K5519" s="1"/>
      <c r="R5519" s="1"/>
      <c r="W5519" s="10"/>
      <c r="Y5519" s="10"/>
    </row>
    <row r="5520" spans="9:25" x14ac:dyDescent="0.25">
      <c r="I5520" s="1"/>
      <c r="K5520" s="1"/>
      <c r="R5520" s="1"/>
      <c r="W5520" s="10"/>
      <c r="Y5520" s="10"/>
    </row>
    <row r="5521" spans="9:25" x14ac:dyDescent="0.25">
      <c r="I5521" s="1"/>
      <c r="K5521" s="1"/>
      <c r="R5521" s="1"/>
      <c r="W5521" s="10"/>
      <c r="Y5521" s="10"/>
    </row>
    <row r="5522" spans="9:25" x14ac:dyDescent="0.25">
      <c r="I5522" s="1"/>
      <c r="K5522" s="1"/>
      <c r="R5522" s="1"/>
      <c r="W5522" s="10"/>
      <c r="Y5522" s="10"/>
    </row>
    <row r="5523" spans="9:25" x14ac:dyDescent="0.25">
      <c r="I5523" s="1"/>
      <c r="K5523" s="1"/>
      <c r="R5523" s="1"/>
      <c r="W5523" s="10"/>
      <c r="Y5523" s="10"/>
    </row>
    <row r="5524" spans="9:25" x14ac:dyDescent="0.25">
      <c r="I5524" s="1"/>
      <c r="K5524" s="1"/>
      <c r="R5524" s="1"/>
      <c r="W5524" s="10"/>
      <c r="Y5524" s="10"/>
    </row>
    <row r="5525" spans="9:25" x14ac:dyDescent="0.25">
      <c r="I5525" s="1"/>
      <c r="K5525" s="1"/>
      <c r="R5525" s="1"/>
      <c r="W5525" s="10"/>
      <c r="Y5525" s="10"/>
    </row>
    <row r="5526" spans="9:25" x14ac:dyDescent="0.25">
      <c r="I5526" s="1"/>
      <c r="K5526" s="1"/>
      <c r="R5526" s="1"/>
      <c r="W5526" s="10"/>
      <c r="Y5526" s="10"/>
    </row>
    <row r="5527" spans="9:25" x14ac:dyDescent="0.25">
      <c r="I5527" s="1"/>
      <c r="K5527" s="1"/>
      <c r="R5527" s="1"/>
      <c r="W5527" s="10"/>
      <c r="Y5527" s="10"/>
    </row>
    <row r="5528" spans="9:25" x14ac:dyDescent="0.25">
      <c r="I5528" s="1"/>
      <c r="K5528" s="1"/>
      <c r="R5528" s="1"/>
      <c r="W5528" s="10"/>
      <c r="Y5528" s="10"/>
    </row>
    <row r="5529" spans="9:25" x14ac:dyDescent="0.25">
      <c r="I5529" s="1"/>
      <c r="K5529" s="1"/>
      <c r="R5529" s="1"/>
      <c r="W5529" s="10"/>
      <c r="Y5529" s="10"/>
    </row>
    <row r="5530" spans="9:25" x14ac:dyDescent="0.25">
      <c r="I5530" s="1"/>
      <c r="K5530" s="1"/>
      <c r="R5530" s="1"/>
      <c r="W5530" s="10"/>
      <c r="Y5530" s="10"/>
    </row>
    <row r="5531" spans="9:25" x14ac:dyDescent="0.25">
      <c r="I5531" s="1"/>
      <c r="K5531" s="1"/>
      <c r="R5531" s="1"/>
      <c r="W5531" s="10"/>
      <c r="Y5531" s="10"/>
    </row>
    <row r="5532" spans="9:25" x14ac:dyDescent="0.25">
      <c r="I5532" s="1"/>
      <c r="K5532" s="1"/>
      <c r="R5532" s="1"/>
      <c r="W5532" s="10"/>
      <c r="Y5532" s="10"/>
    </row>
    <row r="5533" spans="9:25" x14ac:dyDescent="0.25">
      <c r="I5533" s="1"/>
      <c r="K5533" s="1"/>
      <c r="R5533" s="1"/>
      <c r="W5533" s="10"/>
      <c r="Y5533" s="10"/>
    </row>
    <row r="5534" spans="9:25" x14ac:dyDescent="0.25">
      <c r="I5534" s="1"/>
      <c r="K5534" s="1"/>
      <c r="R5534" s="1"/>
      <c r="W5534" s="10"/>
      <c r="Y5534" s="10"/>
    </row>
    <row r="5535" spans="9:25" x14ac:dyDescent="0.25">
      <c r="I5535" s="1"/>
      <c r="K5535" s="1"/>
      <c r="R5535" s="1"/>
      <c r="W5535" s="10"/>
      <c r="Y5535" s="10"/>
    </row>
    <row r="5536" spans="9:25" x14ac:dyDescent="0.25">
      <c r="I5536" s="1"/>
      <c r="K5536" s="1"/>
      <c r="R5536" s="1"/>
      <c r="W5536" s="10"/>
      <c r="Y5536" s="10"/>
    </row>
    <row r="5537" spans="9:25" x14ac:dyDescent="0.25">
      <c r="I5537" s="1"/>
      <c r="K5537" s="1"/>
      <c r="R5537" s="1"/>
      <c r="W5537" s="10"/>
      <c r="Y5537" s="10"/>
    </row>
    <row r="5538" spans="9:25" x14ac:dyDescent="0.25">
      <c r="I5538" s="1"/>
      <c r="K5538" s="1"/>
      <c r="R5538" s="1"/>
      <c r="W5538" s="10"/>
      <c r="Y5538" s="10"/>
    </row>
    <row r="5539" spans="9:25" x14ac:dyDescent="0.25">
      <c r="I5539" s="1"/>
      <c r="K5539" s="1"/>
      <c r="R5539" s="1"/>
      <c r="W5539" s="10"/>
      <c r="Y5539" s="10"/>
    </row>
    <row r="5540" spans="9:25" x14ac:dyDescent="0.25">
      <c r="I5540" s="1"/>
      <c r="K5540" s="1"/>
      <c r="R5540" s="1"/>
      <c r="W5540" s="10"/>
      <c r="Y5540" s="10"/>
    </row>
    <row r="5541" spans="9:25" x14ac:dyDescent="0.25">
      <c r="I5541" s="1"/>
      <c r="K5541" s="1"/>
      <c r="R5541" s="1"/>
      <c r="W5541" s="10"/>
      <c r="Y5541" s="10"/>
    </row>
    <row r="5542" spans="9:25" x14ac:dyDescent="0.25">
      <c r="I5542" s="1"/>
      <c r="K5542" s="1"/>
      <c r="R5542" s="1"/>
      <c r="W5542" s="10"/>
      <c r="Y5542" s="10"/>
    </row>
    <row r="5543" spans="9:25" x14ac:dyDescent="0.25">
      <c r="I5543" s="1"/>
      <c r="K5543" s="1"/>
      <c r="R5543" s="1"/>
      <c r="W5543" s="10"/>
      <c r="Y5543" s="10"/>
    </row>
    <row r="5544" spans="9:25" x14ac:dyDescent="0.25">
      <c r="I5544" s="1"/>
      <c r="K5544" s="1"/>
      <c r="R5544" s="1"/>
      <c r="W5544" s="10"/>
      <c r="Y5544" s="10"/>
    </row>
    <row r="5545" spans="9:25" x14ac:dyDescent="0.25">
      <c r="I5545" s="1"/>
      <c r="K5545" s="1"/>
      <c r="R5545" s="1"/>
      <c r="W5545" s="10"/>
      <c r="Y5545" s="10"/>
    </row>
    <row r="5546" spans="9:25" x14ac:dyDescent="0.25">
      <c r="I5546" s="1"/>
      <c r="K5546" s="1"/>
      <c r="R5546" s="1"/>
      <c r="W5546" s="10"/>
      <c r="Y5546" s="10"/>
    </row>
    <row r="5547" spans="9:25" x14ac:dyDescent="0.25">
      <c r="I5547" s="1"/>
      <c r="K5547" s="1"/>
      <c r="R5547" s="1"/>
      <c r="W5547" s="10"/>
      <c r="Y5547" s="10"/>
    </row>
    <row r="5548" spans="9:25" x14ac:dyDescent="0.25">
      <c r="I5548" s="1"/>
      <c r="K5548" s="1"/>
      <c r="R5548" s="1"/>
      <c r="W5548" s="10"/>
      <c r="Y5548" s="10"/>
    </row>
    <row r="5549" spans="9:25" x14ac:dyDescent="0.25">
      <c r="I5549" s="1"/>
      <c r="K5549" s="1"/>
      <c r="R5549" s="1"/>
      <c r="W5549" s="10"/>
      <c r="Y5549" s="10"/>
    </row>
    <row r="5550" spans="9:25" x14ac:dyDescent="0.25">
      <c r="I5550" s="1"/>
      <c r="K5550" s="1"/>
      <c r="R5550" s="1"/>
      <c r="W5550" s="10"/>
      <c r="Y5550" s="10"/>
    </row>
    <row r="5551" spans="9:25" x14ac:dyDescent="0.25">
      <c r="I5551" s="1"/>
      <c r="K5551" s="1"/>
      <c r="R5551" s="1"/>
      <c r="W5551" s="10"/>
      <c r="Y5551" s="10"/>
    </row>
    <row r="5552" spans="9:25" x14ac:dyDescent="0.25">
      <c r="I5552" s="1"/>
      <c r="K5552" s="1"/>
      <c r="R5552" s="1"/>
      <c r="W5552" s="10"/>
      <c r="Y5552" s="10"/>
    </row>
    <row r="5553" spans="9:25" x14ac:dyDescent="0.25">
      <c r="I5553" s="1"/>
      <c r="K5553" s="1"/>
      <c r="R5553" s="1"/>
      <c r="W5553" s="10"/>
      <c r="Y5553" s="10"/>
    </row>
    <row r="5554" spans="9:25" x14ac:dyDescent="0.25">
      <c r="I5554" s="1"/>
      <c r="K5554" s="1"/>
      <c r="R5554" s="1"/>
      <c r="W5554" s="10"/>
      <c r="Y5554" s="10"/>
    </row>
    <row r="5555" spans="9:25" x14ac:dyDescent="0.25">
      <c r="I5555" s="1"/>
      <c r="K5555" s="1"/>
      <c r="R5555" s="1"/>
      <c r="W5555" s="10"/>
      <c r="Y5555" s="10"/>
    </row>
    <row r="5556" spans="9:25" x14ac:dyDescent="0.25">
      <c r="I5556" s="1"/>
      <c r="K5556" s="1"/>
      <c r="R5556" s="1"/>
      <c r="W5556" s="10"/>
      <c r="Y5556" s="10"/>
    </row>
    <row r="5557" spans="9:25" x14ac:dyDescent="0.25">
      <c r="I5557" s="1"/>
      <c r="K5557" s="1"/>
      <c r="R5557" s="1"/>
      <c r="W5557" s="10"/>
      <c r="Y5557" s="10"/>
    </row>
    <row r="5558" spans="9:25" x14ac:dyDescent="0.25">
      <c r="I5558" s="1"/>
      <c r="K5558" s="1"/>
      <c r="R5558" s="1"/>
      <c r="W5558" s="10"/>
      <c r="Y5558" s="10"/>
    </row>
    <row r="5559" spans="9:25" x14ac:dyDescent="0.25">
      <c r="I5559" s="1"/>
      <c r="K5559" s="1"/>
      <c r="R5559" s="1"/>
      <c r="W5559" s="10"/>
      <c r="Y5559" s="10"/>
    </row>
    <row r="5560" spans="9:25" x14ac:dyDescent="0.25">
      <c r="I5560" s="1"/>
      <c r="K5560" s="1"/>
      <c r="R5560" s="1"/>
      <c r="W5560" s="10"/>
      <c r="Y5560" s="10"/>
    </row>
    <row r="5561" spans="9:25" x14ac:dyDescent="0.25">
      <c r="I5561" s="1"/>
      <c r="K5561" s="1"/>
      <c r="R5561" s="1"/>
      <c r="W5561" s="10"/>
      <c r="Y5561" s="10"/>
    </row>
    <row r="5562" spans="9:25" x14ac:dyDescent="0.25">
      <c r="I5562" s="1"/>
      <c r="K5562" s="1"/>
      <c r="R5562" s="1"/>
      <c r="W5562" s="10"/>
      <c r="Y5562" s="10"/>
    </row>
    <row r="5563" spans="9:25" x14ac:dyDescent="0.25">
      <c r="I5563" s="1"/>
      <c r="K5563" s="1"/>
      <c r="R5563" s="1"/>
      <c r="W5563" s="10"/>
      <c r="Y5563" s="10"/>
    </row>
    <row r="5564" spans="9:25" x14ac:dyDescent="0.25">
      <c r="I5564" s="1"/>
      <c r="K5564" s="1"/>
      <c r="R5564" s="1"/>
      <c r="W5564" s="10"/>
      <c r="Y5564" s="10"/>
    </row>
    <row r="5565" spans="9:25" x14ac:dyDescent="0.25">
      <c r="I5565" s="1"/>
      <c r="K5565" s="1"/>
      <c r="R5565" s="1"/>
      <c r="W5565" s="10"/>
      <c r="Y5565" s="10"/>
    </row>
    <row r="5566" spans="9:25" x14ac:dyDescent="0.25">
      <c r="I5566" s="1"/>
      <c r="K5566" s="1"/>
      <c r="R5566" s="1"/>
      <c r="W5566" s="10"/>
      <c r="Y5566" s="10"/>
    </row>
    <row r="5567" spans="9:25" x14ac:dyDescent="0.25">
      <c r="I5567" s="1"/>
      <c r="K5567" s="1"/>
      <c r="R5567" s="1"/>
      <c r="W5567" s="10"/>
      <c r="Y5567" s="10"/>
    </row>
    <row r="5568" spans="9:25" x14ac:dyDescent="0.25">
      <c r="I5568" s="1"/>
      <c r="K5568" s="1"/>
      <c r="R5568" s="1"/>
      <c r="W5568" s="10"/>
      <c r="Y5568" s="10"/>
    </row>
    <row r="5569" spans="9:25" x14ac:dyDescent="0.25">
      <c r="I5569" s="1"/>
      <c r="K5569" s="1"/>
      <c r="R5569" s="1"/>
      <c r="W5569" s="10"/>
      <c r="Y5569" s="10"/>
    </row>
    <row r="5570" spans="9:25" x14ac:dyDescent="0.25">
      <c r="I5570" s="1"/>
      <c r="K5570" s="1"/>
      <c r="R5570" s="1"/>
      <c r="W5570" s="10"/>
      <c r="Y5570" s="10"/>
    </row>
    <row r="5571" spans="9:25" x14ac:dyDescent="0.25">
      <c r="I5571" s="1"/>
      <c r="K5571" s="1"/>
      <c r="R5571" s="1"/>
      <c r="W5571" s="10"/>
      <c r="Y5571" s="10"/>
    </row>
    <row r="5572" spans="9:25" x14ac:dyDescent="0.25">
      <c r="I5572" s="1"/>
      <c r="K5572" s="1"/>
      <c r="R5572" s="1"/>
      <c r="W5572" s="10"/>
      <c r="Y5572" s="10"/>
    </row>
    <row r="5573" spans="9:25" x14ac:dyDescent="0.25">
      <c r="I5573" s="1"/>
      <c r="K5573" s="1"/>
      <c r="R5573" s="1"/>
      <c r="W5573" s="10"/>
      <c r="Y5573" s="10"/>
    </row>
    <row r="5574" spans="9:25" x14ac:dyDescent="0.25">
      <c r="I5574" s="1"/>
      <c r="K5574" s="1"/>
      <c r="R5574" s="1"/>
      <c r="W5574" s="10"/>
      <c r="Y5574" s="10"/>
    </row>
    <row r="5575" spans="9:25" x14ac:dyDescent="0.25">
      <c r="I5575" s="1"/>
      <c r="K5575" s="1"/>
      <c r="R5575" s="1"/>
      <c r="W5575" s="10"/>
      <c r="Y5575" s="10"/>
    </row>
    <row r="5576" spans="9:25" x14ac:dyDescent="0.25">
      <c r="I5576" s="1"/>
      <c r="K5576" s="1"/>
      <c r="R5576" s="1"/>
      <c r="W5576" s="10"/>
      <c r="Y5576" s="10"/>
    </row>
    <row r="5577" spans="9:25" x14ac:dyDescent="0.25">
      <c r="I5577" s="1"/>
      <c r="K5577" s="1"/>
      <c r="R5577" s="1"/>
      <c r="W5577" s="10"/>
      <c r="Y5577" s="10"/>
    </row>
    <row r="5578" spans="9:25" x14ac:dyDescent="0.25">
      <c r="I5578" s="1"/>
      <c r="K5578" s="1"/>
      <c r="R5578" s="1"/>
      <c r="W5578" s="10"/>
      <c r="Y5578" s="10"/>
    </row>
    <row r="5579" spans="9:25" x14ac:dyDescent="0.25">
      <c r="I5579" s="1"/>
      <c r="K5579" s="1"/>
      <c r="R5579" s="1"/>
      <c r="W5579" s="10"/>
      <c r="Y5579" s="10"/>
    </row>
    <row r="5580" spans="9:25" x14ac:dyDescent="0.25">
      <c r="I5580" s="1"/>
      <c r="K5580" s="1"/>
      <c r="R5580" s="1"/>
      <c r="W5580" s="10"/>
      <c r="Y5580" s="10"/>
    </row>
    <row r="5581" spans="9:25" x14ac:dyDescent="0.25">
      <c r="I5581" s="1"/>
      <c r="K5581" s="1"/>
      <c r="R5581" s="1"/>
      <c r="W5581" s="10"/>
      <c r="Y5581" s="10"/>
    </row>
    <row r="5582" spans="9:25" x14ac:dyDescent="0.25">
      <c r="I5582" s="1"/>
      <c r="K5582" s="1"/>
      <c r="R5582" s="1"/>
      <c r="W5582" s="10"/>
      <c r="Y5582" s="10"/>
    </row>
    <row r="5583" spans="9:25" x14ac:dyDescent="0.25">
      <c r="I5583" s="1"/>
      <c r="K5583" s="1"/>
      <c r="R5583" s="1"/>
      <c r="W5583" s="10"/>
      <c r="Y5583" s="10"/>
    </row>
    <row r="5584" spans="9:25" x14ac:dyDescent="0.25">
      <c r="I5584" s="1"/>
      <c r="K5584" s="1"/>
      <c r="R5584" s="1"/>
      <c r="W5584" s="10"/>
      <c r="Y5584" s="10"/>
    </row>
    <row r="5585" spans="9:25" x14ac:dyDescent="0.25">
      <c r="I5585" s="1"/>
      <c r="K5585" s="1"/>
      <c r="R5585" s="1"/>
      <c r="W5585" s="10"/>
      <c r="Y5585" s="10"/>
    </row>
    <row r="5586" spans="9:25" x14ac:dyDescent="0.25">
      <c r="I5586" s="1"/>
      <c r="K5586" s="1"/>
      <c r="R5586" s="1"/>
      <c r="W5586" s="10"/>
      <c r="Y5586" s="10"/>
    </row>
    <row r="5587" spans="9:25" x14ac:dyDescent="0.25">
      <c r="I5587" s="1"/>
      <c r="K5587" s="1"/>
      <c r="R5587" s="1"/>
      <c r="W5587" s="10"/>
      <c r="Y5587" s="10"/>
    </row>
    <row r="5588" spans="9:25" x14ac:dyDescent="0.25">
      <c r="I5588" s="1"/>
      <c r="K5588" s="1"/>
      <c r="R5588" s="1"/>
      <c r="W5588" s="10"/>
      <c r="Y5588" s="10"/>
    </row>
    <row r="5589" spans="9:25" x14ac:dyDescent="0.25">
      <c r="I5589" s="1"/>
      <c r="K5589" s="1"/>
      <c r="R5589" s="1"/>
      <c r="W5589" s="10"/>
      <c r="Y5589" s="10"/>
    </row>
    <row r="5590" spans="9:25" x14ac:dyDescent="0.25">
      <c r="I5590" s="1"/>
      <c r="K5590" s="1"/>
      <c r="R5590" s="1"/>
      <c r="W5590" s="10"/>
      <c r="Y5590" s="10"/>
    </row>
    <row r="5591" spans="9:25" x14ac:dyDescent="0.25">
      <c r="I5591" s="1"/>
      <c r="K5591" s="1"/>
      <c r="R5591" s="1"/>
      <c r="W5591" s="10"/>
      <c r="Y5591" s="10"/>
    </row>
    <row r="5592" spans="9:25" x14ac:dyDescent="0.25">
      <c r="I5592" s="1"/>
      <c r="K5592" s="1"/>
      <c r="R5592" s="1"/>
      <c r="W5592" s="10"/>
      <c r="Y5592" s="10"/>
    </row>
    <row r="5593" spans="9:25" x14ac:dyDescent="0.25">
      <c r="I5593" s="1"/>
      <c r="K5593" s="1"/>
      <c r="R5593" s="1"/>
      <c r="W5593" s="10"/>
      <c r="Y5593" s="10"/>
    </row>
    <row r="5594" spans="9:25" x14ac:dyDescent="0.25">
      <c r="I5594" s="1"/>
      <c r="K5594" s="1"/>
      <c r="R5594" s="1"/>
      <c r="W5594" s="10"/>
      <c r="Y5594" s="10"/>
    </row>
    <row r="5595" spans="9:25" x14ac:dyDescent="0.25">
      <c r="I5595" s="1"/>
      <c r="K5595" s="1"/>
      <c r="R5595" s="1"/>
      <c r="W5595" s="10"/>
      <c r="Y5595" s="10"/>
    </row>
    <row r="5596" spans="9:25" x14ac:dyDescent="0.25">
      <c r="I5596" s="1"/>
      <c r="K5596" s="1"/>
      <c r="R5596" s="1"/>
      <c r="W5596" s="10"/>
      <c r="Y5596" s="10"/>
    </row>
    <row r="5597" spans="9:25" x14ac:dyDescent="0.25">
      <c r="I5597" s="1"/>
      <c r="K5597" s="1"/>
      <c r="R5597" s="1"/>
      <c r="W5597" s="10"/>
      <c r="Y5597" s="10"/>
    </row>
    <row r="5598" spans="9:25" x14ac:dyDescent="0.25">
      <c r="I5598" s="1"/>
      <c r="K5598" s="1"/>
      <c r="R5598" s="1"/>
      <c r="W5598" s="10"/>
      <c r="Y5598" s="10"/>
    </row>
    <row r="5599" spans="9:25" x14ac:dyDescent="0.25">
      <c r="I5599" s="1"/>
      <c r="K5599" s="1"/>
      <c r="R5599" s="1"/>
      <c r="W5599" s="10"/>
      <c r="Y5599" s="10"/>
    </row>
    <row r="5600" spans="9:25" x14ac:dyDescent="0.25">
      <c r="I5600" s="1"/>
      <c r="K5600" s="1"/>
      <c r="R5600" s="1"/>
      <c r="W5600" s="10"/>
      <c r="Y5600" s="10"/>
    </row>
    <row r="5601" spans="9:25" x14ac:dyDescent="0.25">
      <c r="I5601" s="1"/>
      <c r="K5601" s="1"/>
      <c r="R5601" s="1"/>
      <c r="W5601" s="10"/>
      <c r="Y5601" s="10"/>
    </row>
    <row r="5602" spans="9:25" x14ac:dyDescent="0.25">
      <c r="I5602" s="1"/>
      <c r="K5602" s="1"/>
      <c r="R5602" s="1"/>
      <c r="W5602" s="10"/>
      <c r="Y5602" s="10"/>
    </row>
    <row r="5603" spans="9:25" x14ac:dyDescent="0.25">
      <c r="I5603" s="1"/>
      <c r="K5603" s="1"/>
      <c r="R5603" s="1"/>
      <c r="W5603" s="10"/>
      <c r="Y5603" s="10"/>
    </row>
    <row r="5604" spans="9:25" x14ac:dyDescent="0.25">
      <c r="I5604" s="1"/>
      <c r="K5604" s="1"/>
      <c r="R5604" s="1"/>
      <c r="W5604" s="10"/>
      <c r="Y5604" s="10"/>
    </row>
    <row r="5605" spans="9:25" x14ac:dyDescent="0.25">
      <c r="I5605" s="1"/>
      <c r="K5605" s="1"/>
      <c r="R5605" s="1"/>
      <c r="W5605" s="10"/>
      <c r="Y5605" s="10"/>
    </row>
    <row r="5606" spans="9:25" x14ac:dyDescent="0.25">
      <c r="I5606" s="1"/>
      <c r="K5606" s="1"/>
      <c r="R5606" s="1"/>
      <c r="W5606" s="10"/>
      <c r="Y5606" s="10"/>
    </row>
    <row r="5607" spans="9:25" x14ac:dyDescent="0.25">
      <c r="I5607" s="1"/>
      <c r="K5607" s="1"/>
      <c r="R5607" s="1"/>
      <c r="W5607" s="10"/>
      <c r="Y5607" s="10"/>
    </row>
    <row r="5608" spans="9:25" x14ac:dyDescent="0.25">
      <c r="I5608" s="1"/>
      <c r="K5608" s="1"/>
      <c r="R5608" s="1"/>
      <c r="W5608" s="10"/>
      <c r="Y5608" s="10"/>
    </row>
    <row r="5609" spans="9:25" x14ac:dyDescent="0.25">
      <c r="I5609" s="1"/>
      <c r="K5609" s="1"/>
      <c r="R5609" s="1"/>
      <c r="W5609" s="10"/>
      <c r="Y5609" s="10"/>
    </row>
    <row r="5610" spans="9:25" x14ac:dyDescent="0.25">
      <c r="I5610" s="1"/>
      <c r="K5610" s="1"/>
      <c r="R5610" s="1"/>
      <c r="W5610" s="10"/>
      <c r="Y5610" s="10"/>
    </row>
    <row r="5611" spans="9:25" x14ac:dyDescent="0.25">
      <c r="I5611" s="1"/>
      <c r="K5611" s="1"/>
      <c r="R5611" s="1"/>
      <c r="W5611" s="10"/>
      <c r="Y5611" s="10"/>
    </row>
    <row r="5612" spans="9:25" x14ac:dyDescent="0.25">
      <c r="I5612" s="1"/>
      <c r="K5612" s="1"/>
      <c r="R5612" s="1"/>
      <c r="W5612" s="10"/>
      <c r="Y5612" s="10"/>
    </row>
    <row r="5613" spans="9:25" x14ac:dyDescent="0.25">
      <c r="I5613" s="1"/>
      <c r="K5613" s="1"/>
      <c r="R5613" s="1"/>
      <c r="W5613" s="10"/>
      <c r="Y5613" s="10"/>
    </row>
    <row r="5614" spans="9:25" x14ac:dyDescent="0.25">
      <c r="I5614" s="1"/>
      <c r="K5614" s="1"/>
      <c r="R5614" s="1"/>
      <c r="W5614" s="10"/>
      <c r="Y5614" s="10"/>
    </row>
    <row r="5615" spans="9:25" x14ac:dyDescent="0.25">
      <c r="I5615" s="1"/>
      <c r="K5615" s="1"/>
      <c r="R5615" s="1"/>
      <c r="W5615" s="10"/>
      <c r="Y5615" s="10"/>
    </row>
    <row r="5616" spans="9:25" x14ac:dyDescent="0.25">
      <c r="I5616" s="1"/>
      <c r="K5616" s="1"/>
      <c r="R5616" s="1"/>
      <c r="W5616" s="10"/>
      <c r="Y5616" s="10"/>
    </row>
    <row r="5617" spans="9:25" x14ac:dyDescent="0.25">
      <c r="I5617" s="1"/>
      <c r="K5617" s="1"/>
      <c r="R5617" s="1"/>
      <c r="W5617" s="10"/>
      <c r="Y5617" s="10"/>
    </row>
    <row r="5618" spans="9:25" x14ac:dyDescent="0.25">
      <c r="I5618" s="1"/>
      <c r="K5618" s="1"/>
      <c r="R5618" s="1"/>
      <c r="W5618" s="10"/>
      <c r="Y5618" s="10"/>
    </row>
    <row r="5619" spans="9:25" x14ac:dyDescent="0.25">
      <c r="I5619" s="1"/>
      <c r="K5619" s="1"/>
      <c r="R5619" s="1"/>
      <c r="W5619" s="10"/>
      <c r="Y5619" s="10"/>
    </row>
    <row r="5620" spans="9:25" x14ac:dyDescent="0.25">
      <c r="I5620" s="1"/>
      <c r="K5620" s="1"/>
      <c r="R5620" s="1"/>
      <c r="W5620" s="10"/>
      <c r="Y5620" s="10"/>
    </row>
    <row r="5621" spans="9:25" x14ac:dyDescent="0.25">
      <c r="I5621" s="1"/>
      <c r="K5621" s="1"/>
      <c r="R5621" s="1"/>
      <c r="W5621" s="10"/>
      <c r="Y5621" s="10"/>
    </row>
    <row r="5622" spans="9:25" x14ac:dyDescent="0.25">
      <c r="I5622" s="1"/>
      <c r="K5622" s="1"/>
      <c r="R5622" s="1"/>
      <c r="W5622" s="10"/>
      <c r="Y5622" s="10"/>
    </row>
    <row r="5623" spans="9:25" x14ac:dyDescent="0.25">
      <c r="I5623" s="1"/>
      <c r="K5623" s="1"/>
      <c r="R5623" s="1"/>
      <c r="W5623" s="10"/>
      <c r="Y5623" s="10"/>
    </row>
    <row r="5624" spans="9:25" x14ac:dyDescent="0.25">
      <c r="I5624" s="1"/>
      <c r="K5624" s="1"/>
      <c r="R5624" s="1"/>
      <c r="W5624" s="10"/>
      <c r="Y5624" s="10"/>
    </row>
    <row r="5625" spans="9:25" x14ac:dyDescent="0.25">
      <c r="I5625" s="1"/>
      <c r="K5625" s="1"/>
      <c r="R5625" s="1"/>
      <c r="W5625" s="10"/>
      <c r="Y5625" s="10"/>
    </row>
    <row r="5626" spans="9:25" x14ac:dyDescent="0.25">
      <c r="I5626" s="1"/>
      <c r="K5626" s="1"/>
      <c r="R5626" s="1"/>
      <c r="W5626" s="10"/>
      <c r="Y5626" s="10"/>
    </row>
    <row r="5627" spans="9:25" x14ac:dyDescent="0.25">
      <c r="I5627" s="1"/>
      <c r="K5627" s="1"/>
      <c r="R5627" s="1"/>
      <c r="W5627" s="10"/>
      <c r="Y5627" s="10"/>
    </row>
    <row r="5628" spans="9:25" x14ac:dyDescent="0.25">
      <c r="I5628" s="1"/>
      <c r="K5628" s="1"/>
      <c r="R5628" s="1"/>
      <c r="W5628" s="10"/>
      <c r="Y5628" s="10"/>
    </row>
    <row r="5629" spans="9:25" x14ac:dyDescent="0.25">
      <c r="I5629" s="1"/>
      <c r="K5629" s="1"/>
      <c r="R5629" s="1"/>
      <c r="W5629" s="10"/>
      <c r="Y5629" s="10"/>
    </row>
    <row r="5630" spans="9:25" x14ac:dyDescent="0.25">
      <c r="I5630" s="1"/>
      <c r="K5630" s="1"/>
      <c r="R5630" s="1"/>
      <c r="W5630" s="10"/>
      <c r="Y5630" s="10"/>
    </row>
    <row r="5631" spans="9:25" x14ac:dyDescent="0.25">
      <c r="I5631" s="1"/>
      <c r="K5631" s="1"/>
      <c r="R5631" s="1"/>
      <c r="W5631" s="10"/>
      <c r="Y5631" s="10"/>
    </row>
    <row r="5632" spans="9:25" x14ac:dyDescent="0.25">
      <c r="I5632" s="1"/>
      <c r="K5632" s="1"/>
      <c r="R5632" s="1"/>
      <c r="W5632" s="10"/>
      <c r="Y5632" s="10"/>
    </row>
    <row r="5633" spans="9:25" x14ac:dyDescent="0.25">
      <c r="I5633" s="1"/>
      <c r="K5633" s="1"/>
      <c r="R5633" s="1"/>
      <c r="W5633" s="10"/>
      <c r="Y5633" s="10"/>
    </row>
    <row r="5634" spans="9:25" x14ac:dyDescent="0.25">
      <c r="I5634" s="1"/>
      <c r="K5634" s="1"/>
      <c r="R5634" s="1"/>
      <c r="W5634" s="10"/>
      <c r="Y5634" s="10"/>
    </row>
    <row r="5635" spans="9:25" x14ac:dyDescent="0.25">
      <c r="I5635" s="1"/>
      <c r="K5635" s="1"/>
      <c r="R5635" s="1"/>
      <c r="W5635" s="10"/>
      <c r="Y5635" s="10"/>
    </row>
    <row r="5636" spans="9:25" x14ac:dyDescent="0.25">
      <c r="I5636" s="1"/>
      <c r="K5636" s="1"/>
      <c r="R5636" s="1"/>
      <c r="W5636" s="10"/>
      <c r="Y5636" s="10"/>
    </row>
    <row r="5637" spans="9:25" x14ac:dyDescent="0.25">
      <c r="I5637" s="1"/>
      <c r="K5637" s="1"/>
      <c r="R5637" s="1"/>
      <c r="W5637" s="10"/>
      <c r="Y5637" s="10"/>
    </row>
    <row r="5638" spans="9:25" x14ac:dyDescent="0.25">
      <c r="I5638" s="1"/>
      <c r="K5638" s="1"/>
      <c r="R5638" s="1"/>
      <c r="W5638" s="10"/>
      <c r="Y5638" s="10"/>
    </row>
    <row r="5639" spans="9:25" x14ac:dyDescent="0.25">
      <c r="I5639" s="1"/>
      <c r="K5639" s="1"/>
      <c r="R5639" s="1"/>
      <c r="W5639" s="10"/>
      <c r="Y5639" s="10"/>
    </row>
    <row r="5640" spans="9:25" x14ac:dyDescent="0.25">
      <c r="I5640" s="1"/>
      <c r="K5640" s="1"/>
      <c r="R5640" s="1"/>
      <c r="W5640" s="10"/>
      <c r="Y5640" s="10"/>
    </row>
    <row r="5641" spans="9:25" x14ac:dyDescent="0.25">
      <c r="I5641" s="1"/>
      <c r="K5641" s="1"/>
      <c r="R5641" s="1"/>
      <c r="W5641" s="10"/>
      <c r="Y5641" s="10"/>
    </row>
    <row r="5642" spans="9:25" x14ac:dyDescent="0.25">
      <c r="I5642" s="1"/>
      <c r="K5642" s="1"/>
      <c r="R5642" s="1"/>
      <c r="W5642" s="10"/>
      <c r="Y5642" s="10"/>
    </row>
    <row r="5643" spans="9:25" x14ac:dyDescent="0.25">
      <c r="I5643" s="1"/>
      <c r="K5643" s="1"/>
      <c r="R5643" s="1"/>
      <c r="W5643" s="10"/>
      <c r="Y5643" s="10"/>
    </row>
    <row r="5644" spans="9:25" x14ac:dyDescent="0.25">
      <c r="I5644" s="1"/>
      <c r="K5644" s="1"/>
      <c r="R5644" s="1"/>
      <c r="W5644" s="10"/>
      <c r="Y5644" s="10"/>
    </row>
    <row r="5645" spans="9:25" x14ac:dyDescent="0.25">
      <c r="I5645" s="1"/>
      <c r="K5645" s="1"/>
      <c r="R5645" s="1"/>
      <c r="W5645" s="10"/>
      <c r="Y5645" s="10"/>
    </row>
    <row r="5646" spans="9:25" x14ac:dyDescent="0.25">
      <c r="I5646" s="1"/>
      <c r="K5646" s="1"/>
      <c r="R5646" s="1"/>
      <c r="W5646" s="10"/>
      <c r="Y5646" s="10"/>
    </row>
    <row r="5647" spans="9:25" x14ac:dyDescent="0.25">
      <c r="I5647" s="1"/>
      <c r="K5647" s="1"/>
      <c r="R5647" s="1"/>
      <c r="W5647" s="10"/>
      <c r="Y5647" s="10"/>
    </row>
    <row r="5648" spans="9:25" x14ac:dyDescent="0.25">
      <c r="I5648" s="1"/>
      <c r="K5648" s="1"/>
      <c r="R5648" s="1"/>
      <c r="W5648" s="10"/>
      <c r="Y5648" s="10"/>
    </row>
    <row r="5649" spans="9:25" x14ac:dyDescent="0.25">
      <c r="I5649" s="1"/>
      <c r="K5649" s="1"/>
      <c r="R5649" s="1"/>
      <c r="W5649" s="10"/>
      <c r="Y5649" s="10"/>
    </row>
    <row r="5650" spans="9:25" x14ac:dyDescent="0.25">
      <c r="I5650" s="1"/>
      <c r="K5650" s="1"/>
      <c r="R5650" s="1"/>
      <c r="W5650" s="10"/>
      <c r="Y5650" s="10"/>
    </row>
    <row r="5651" spans="9:25" x14ac:dyDescent="0.25">
      <c r="I5651" s="1"/>
      <c r="K5651" s="1"/>
      <c r="R5651" s="1"/>
      <c r="W5651" s="10"/>
      <c r="Y5651" s="10"/>
    </row>
    <row r="5652" spans="9:25" x14ac:dyDescent="0.25">
      <c r="I5652" s="1"/>
      <c r="K5652" s="1"/>
      <c r="R5652" s="1"/>
      <c r="W5652" s="10"/>
      <c r="Y5652" s="10"/>
    </row>
    <row r="5653" spans="9:25" x14ac:dyDescent="0.25">
      <c r="I5653" s="1"/>
      <c r="K5653" s="1"/>
      <c r="R5653" s="1"/>
      <c r="W5653" s="10"/>
      <c r="Y5653" s="10"/>
    </row>
    <row r="5654" spans="9:25" x14ac:dyDescent="0.25">
      <c r="I5654" s="1"/>
      <c r="K5654" s="1"/>
      <c r="R5654" s="1"/>
      <c r="W5654" s="10"/>
      <c r="Y5654" s="10"/>
    </row>
    <row r="5655" spans="9:25" x14ac:dyDescent="0.25">
      <c r="I5655" s="1"/>
      <c r="K5655" s="1"/>
      <c r="R5655" s="1"/>
      <c r="W5655" s="10"/>
      <c r="Y5655" s="10"/>
    </row>
    <row r="5656" spans="9:25" x14ac:dyDescent="0.25">
      <c r="I5656" s="1"/>
      <c r="K5656" s="1"/>
      <c r="R5656" s="1"/>
      <c r="W5656" s="10"/>
      <c r="Y5656" s="10"/>
    </row>
    <row r="5657" spans="9:25" x14ac:dyDescent="0.25">
      <c r="I5657" s="1"/>
      <c r="K5657" s="1"/>
      <c r="R5657" s="1"/>
      <c r="W5657" s="10"/>
      <c r="Y5657" s="10"/>
    </row>
    <row r="5658" spans="9:25" x14ac:dyDescent="0.25">
      <c r="I5658" s="1"/>
      <c r="K5658" s="1"/>
      <c r="R5658" s="1"/>
      <c r="W5658" s="10"/>
      <c r="Y5658" s="10"/>
    </row>
    <row r="5659" spans="9:25" x14ac:dyDescent="0.25">
      <c r="I5659" s="1"/>
      <c r="K5659" s="1"/>
      <c r="R5659" s="1"/>
      <c r="W5659" s="10"/>
      <c r="Y5659" s="10"/>
    </row>
    <row r="5660" spans="9:25" x14ac:dyDescent="0.25">
      <c r="I5660" s="1"/>
      <c r="K5660" s="1"/>
      <c r="R5660" s="1"/>
      <c r="W5660" s="10"/>
      <c r="Y5660" s="10"/>
    </row>
    <row r="5661" spans="9:25" x14ac:dyDescent="0.25">
      <c r="I5661" s="1"/>
      <c r="K5661" s="1"/>
      <c r="R5661" s="1"/>
      <c r="W5661" s="10"/>
      <c r="Y5661" s="10"/>
    </row>
    <row r="5662" spans="9:25" x14ac:dyDescent="0.25">
      <c r="I5662" s="1"/>
      <c r="K5662" s="1"/>
      <c r="R5662" s="1"/>
      <c r="W5662" s="10"/>
      <c r="Y5662" s="10"/>
    </row>
    <row r="5663" spans="9:25" x14ac:dyDescent="0.25">
      <c r="I5663" s="1"/>
      <c r="K5663" s="1"/>
      <c r="R5663" s="1"/>
      <c r="W5663" s="10"/>
      <c r="Y5663" s="10"/>
    </row>
    <row r="5664" spans="9:25" x14ac:dyDescent="0.25">
      <c r="I5664" s="1"/>
      <c r="K5664" s="1"/>
      <c r="R5664" s="1"/>
      <c r="W5664" s="10"/>
      <c r="Y5664" s="10"/>
    </row>
    <row r="5665" spans="9:25" x14ac:dyDescent="0.25">
      <c r="I5665" s="1"/>
      <c r="K5665" s="1"/>
      <c r="R5665" s="1"/>
      <c r="W5665" s="10"/>
      <c r="Y5665" s="10"/>
    </row>
    <row r="5666" spans="9:25" x14ac:dyDescent="0.25">
      <c r="I5666" s="1"/>
      <c r="K5666" s="1"/>
      <c r="R5666" s="1"/>
      <c r="W5666" s="10"/>
      <c r="Y5666" s="10"/>
    </row>
    <row r="5667" spans="9:25" x14ac:dyDescent="0.25">
      <c r="I5667" s="1"/>
      <c r="K5667" s="1"/>
      <c r="R5667" s="1"/>
      <c r="W5667" s="10"/>
      <c r="Y5667" s="10"/>
    </row>
    <row r="5668" spans="9:25" x14ac:dyDescent="0.25">
      <c r="I5668" s="1"/>
      <c r="K5668" s="1"/>
      <c r="R5668" s="1"/>
      <c r="W5668" s="10"/>
      <c r="Y5668" s="10"/>
    </row>
    <row r="5669" spans="9:25" x14ac:dyDescent="0.25">
      <c r="I5669" s="1"/>
      <c r="K5669" s="1"/>
      <c r="R5669" s="1"/>
      <c r="W5669" s="10"/>
      <c r="Y5669" s="10"/>
    </row>
    <row r="5670" spans="9:25" x14ac:dyDescent="0.25">
      <c r="I5670" s="1"/>
      <c r="K5670" s="1"/>
      <c r="R5670" s="1"/>
      <c r="W5670" s="10"/>
      <c r="Y5670" s="10"/>
    </row>
    <row r="5671" spans="9:25" x14ac:dyDescent="0.25">
      <c r="I5671" s="1"/>
      <c r="K5671" s="1"/>
      <c r="R5671" s="1"/>
      <c r="W5671" s="10"/>
      <c r="Y5671" s="10"/>
    </row>
    <row r="5672" spans="9:25" x14ac:dyDescent="0.25">
      <c r="I5672" s="1"/>
      <c r="K5672" s="1"/>
      <c r="R5672" s="1"/>
      <c r="W5672" s="10"/>
      <c r="Y5672" s="10"/>
    </row>
    <row r="5673" spans="9:25" x14ac:dyDescent="0.25">
      <c r="I5673" s="1"/>
      <c r="K5673" s="1"/>
      <c r="R5673" s="1"/>
      <c r="W5673" s="10"/>
      <c r="Y5673" s="10"/>
    </row>
    <row r="5674" spans="9:25" x14ac:dyDescent="0.25">
      <c r="I5674" s="1"/>
      <c r="K5674" s="1"/>
      <c r="R5674" s="1"/>
      <c r="W5674" s="10"/>
      <c r="Y5674" s="10"/>
    </row>
    <row r="5675" spans="9:25" x14ac:dyDescent="0.25">
      <c r="I5675" s="1"/>
      <c r="K5675" s="1"/>
      <c r="R5675" s="1"/>
      <c r="W5675" s="10"/>
      <c r="Y5675" s="10"/>
    </row>
    <row r="5676" spans="9:25" x14ac:dyDescent="0.25">
      <c r="I5676" s="1"/>
      <c r="K5676" s="1"/>
      <c r="R5676" s="1"/>
      <c r="W5676" s="10"/>
      <c r="Y5676" s="10"/>
    </row>
    <row r="5677" spans="9:25" x14ac:dyDescent="0.25">
      <c r="I5677" s="1"/>
      <c r="K5677" s="1"/>
      <c r="R5677" s="1"/>
      <c r="W5677" s="10"/>
      <c r="Y5677" s="10"/>
    </row>
    <row r="5678" spans="9:25" x14ac:dyDescent="0.25">
      <c r="I5678" s="1"/>
      <c r="K5678" s="1"/>
      <c r="R5678" s="1"/>
      <c r="W5678" s="10"/>
      <c r="Y5678" s="10"/>
    </row>
    <row r="5679" spans="9:25" x14ac:dyDescent="0.25">
      <c r="I5679" s="1"/>
      <c r="K5679" s="1"/>
      <c r="R5679" s="1"/>
      <c r="W5679" s="10"/>
      <c r="Y5679" s="10"/>
    </row>
    <row r="5680" spans="9:25" x14ac:dyDescent="0.25">
      <c r="I5680" s="1"/>
      <c r="K5680" s="1"/>
      <c r="R5680" s="1"/>
      <c r="W5680" s="10"/>
      <c r="Y5680" s="10"/>
    </row>
    <row r="5681" spans="9:25" x14ac:dyDescent="0.25">
      <c r="I5681" s="1"/>
      <c r="K5681" s="1"/>
      <c r="R5681" s="1"/>
      <c r="W5681" s="10"/>
      <c r="Y5681" s="10"/>
    </row>
    <row r="5682" spans="9:25" x14ac:dyDescent="0.25">
      <c r="I5682" s="1"/>
      <c r="K5682" s="1"/>
      <c r="R5682" s="1"/>
      <c r="W5682" s="10"/>
      <c r="Y5682" s="10"/>
    </row>
    <row r="5683" spans="9:25" x14ac:dyDescent="0.25">
      <c r="I5683" s="1"/>
      <c r="K5683" s="1"/>
      <c r="R5683" s="1"/>
      <c r="W5683" s="10"/>
      <c r="Y5683" s="10"/>
    </row>
    <row r="5684" spans="9:25" x14ac:dyDescent="0.25">
      <c r="I5684" s="1"/>
      <c r="K5684" s="1"/>
      <c r="R5684" s="1"/>
      <c r="W5684" s="10"/>
      <c r="Y5684" s="10"/>
    </row>
    <row r="5685" spans="9:25" x14ac:dyDescent="0.25">
      <c r="I5685" s="1"/>
      <c r="K5685" s="1"/>
      <c r="R5685" s="1"/>
      <c r="W5685" s="10"/>
      <c r="Y5685" s="10"/>
    </row>
    <row r="5686" spans="9:25" x14ac:dyDescent="0.25">
      <c r="I5686" s="1"/>
      <c r="K5686" s="1"/>
      <c r="R5686" s="1"/>
      <c r="W5686" s="10"/>
      <c r="Y5686" s="10"/>
    </row>
    <row r="5687" spans="9:25" x14ac:dyDescent="0.25">
      <c r="I5687" s="1"/>
      <c r="K5687" s="1"/>
      <c r="R5687" s="1"/>
      <c r="W5687" s="10"/>
      <c r="Y5687" s="10"/>
    </row>
    <row r="5688" spans="9:25" x14ac:dyDescent="0.25">
      <c r="I5688" s="1"/>
      <c r="K5688" s="1"/>
      <c r="R5688" s="1"/>
      <c r="W5688" s="10"/>
      <c r="Y5688" s="10"/>
    </row>
    <row r="5689" spans="9:25" x14ac:dyDescent="0.25">
      <c r="I5689" s="1"/>
      <c r="K5689" s="1"/>
      <c r="R5689" s="1"/>
      <c r="W5689" s="10"/>
      <c r="Y5689" s="10"/>
    </row>
    <row r="5690" spans="9:25" x14ac:dyDescent="0.25">
      <c r="I5690" s="1"/>
      <c r="K5690" s="1"/>
      <c r="R5690" s="1"/>
      <c r="W5690" s="10"/>
      <c r="Y5690" s="10"/>
    </row>
    <row r="5691" spans="9:25" x14ac:dyDescent="0.25">
      <c r="I5691" s="1"/>
      <c r="K5691" s="1"/>
      <c r="R5691" s="1"/>
      <c r="W5691" s="10"/>
      <c r="Y5691" s="10"/>
    </row>
    <row r="5692" spans="9:25" x14ac:dyDescent="0.25">
      <c r="I5692" s="1"/>
      <c r="K5692" s="1"/>
      <c r="R5692" s="1"/>
      <c r="W5692" s="10"/>
      <c r="Y5692" s="10"/>
    </row>
    <row r="5693" spans="9:25" x14ac:dyDescent="0.25">
      <c r="I5693" s="1"/>
      <c r="K5693" s="1"/>
      <c r="R5693" s="1"/>
      <c r="W5693" s="10"/>
      <c r="Y5693" s="10"/>
    </row>
    <row r="5694" spans="9:25" x14ac:dyDescent="0.25">
      <c r="I5694" s="1"/>
      <c r="K5694" s="1"/>
      <c r="R5694" s="1"/>
      <c r="W5694" s="10"/>
      <c r="Y5694" s="10"/>
    </row>
    <row r="5695" spans="9:25" x14ac:dyDescent="0.25">
      <c r="I5695" s="1"/>
      <c r="K5695" s="1"/>
      <c r="R5695" s="1"/>
      <c r="W5695" s="10"/>
      <c r="Y5695" s="10"/>
    </row>
    <row r="5696" spans="9:25" x14ac:dyDescent="0.25">
      <c r="I5696" s="1"/>
      <c r="K5696" s="1"/>
      <c r="R5696" s="1"/>
      <c r="W5696" s="10"/>
      <c r="Y5696" s="10"/>
    </row>
    <row r="5697" spans="9:25" x14ac:dyDescent="0.25">
      <c r="I5697" s="1"/>
      <c r="K5697" s="1"/>
      <c r="R5697" s="1"/>
      <c r="W5697" s="10"/>
      <c r="Y5697" s="10"/>
    </row>
    <row r="5698" spans="9:25" x14ac:dyDescent="0.25">
      <c r="I5698" s="1"/>
      <c r="K5698" s="1"/>
      <c r="R5698" s="1"/>
      <c r="W5698" s="10"/>
      <c r="Y5698" s="10"/>
    </row>
    <row r="5699" spans="9:25" x14ac:dyDescent="0.25">
      <c r="I5699" s="1"/>
      <c r="K5699" s="1"/>
      <c r="R5699" s="1"/>
      <c r="W5699" s="10"/>
      <c r="Y5699" s="10"/>
    </row>
    <row r="5700" spans="9:25" x14ac:dyDescent="0.25">
      <c r="I5700" s="1"/>
      <c r="K5700" s="1"/>
      <c r="R5700" s="1"/>
      <c r="W5700" s="10"/>
      <c r="Y5700" s="10"/>
    </row>
    <row r="5701" spans="9:25" x14ac:dyDescent="0.25">
      <c r="I5701" s="1"/>
      <c r="K5701" s="1"/>
      <c r="R5701" s="1"/>
      <c r="W5701" s="10"/>
      <c r="Y5701" s="10"/>
    </row>
    <row r="5702" spans="9:25" x14ac:dyDescent="0.25">
      <c r="I5702" s="1"/>
      <c r="K5702" s="1"/>
      <c r="R5702" s="1"/>
      <c r="W5702" s="10"/>
      <c r="Y5702" s="10"/>
    </row>
    <row r="5703" spans="9:25" x14ac:dyDescent="0.25">
      <c r="I5703" s="1"/>
      <c r="K5703" s="1"/>
      <c r="R5703" s="1"/>
      <c r="W5703" s="10"/>
      <c r="Y5703" s="10"/>
    </row>
    <row r="5704" spans="9:25" x14ac:dyDescent="0.25">
      <c r="I5704" s="1"/>
      <c r="K5704" s="1"/>
      <c r="R5704" s="1"/>
      <c r="W5704" s="10"/>
      <c r="Y5704" s="10"/>
    </row>
    <row r="5705" spans="9:25" x14ac:dyDescent="0.25">
      <c r="I5705" s="1"/>
      <c r="K5705" s="1"/>
      <c r="R5705" s="1"/>
      <c r="W5705" s="10"/>
      <c r="Y5705" s="10"/>
    </row>
    <row r="5706" spans="9:25" x14ac:dyDescent="0.25">
      <c r="I5706" s="1"/>
      <c r="K5706" s="1"/>
      <c r="R5706" s="1"/>
      <c r="W5706" s="10"/>
      <c r="Y5706" s="10"/>
    </row>
    <row r="5707" spans="9:25" x14ac:dyDescent="0.25">
      <c r="I5707" s="1"/>
      <c r="K5707" s="1"/>
      <c r="R5707" s="1"/>
      <c r="W5707" s="10"/>
      <c r="Y5707" s="10"/>
    </row>
    <row r="5708" spans="9:25" x14ac:dyDescent="0.25">
      <c r="I5708" s="1"/>
      <c r="K5708" s="1"/>
      <c r="R5708" s="1"/>
      <c r="W5708" s="10"/>
      <c r="Y5708" s="10"/>
    </row>
    <row r="5709" spans="9:25" x14ac:dyDescent="0.25">
      <c r="I5709" s="1"/>
      <c r="K5709" s="1"/>
      <c r="R5709" s="1"/>
      <c r="W5709" s="10"/>
      <c r="Y5709" s="10"/>
    </row>
    <row r="5710" spans="9:25" x14ac:dyDescent="0.25">
      <c r="I5710" s="1"/>
      <c r="K5710" s="1"/>
      <c r="R5710" s="1"/>
      <c r="W5710" s="10"/>
      <c r="Y5710" s="10"/>
    </row>
    <row r="5711" spans="9:25" x14ac:dyDescent="0.25">
      <c r="I5711" s="1"/>
      <c r="K5711" s="1"/>
      <c r="R5711" s="1"/>
      <c r="W5711" s="10"/>
      <c r="Y5711" s="10"/>
    </row>
    <row r="5712" spans="9:25" x14ac:dyDescent="0.25">
      <c r="I5712" s="1"/>
      <c r="K5712" s="1"/>
      <c r="R5712" s="1"/>
      <c r="W5712" s="10"/>
      <c r="Y5712" s="10"/>
    </row>
    <row r="5713" spans="9:25" x14ac:dyDescent="0.25">
      <c r="I5713" s="1"/>
      <c r="K5713" s="1"/>
      <c r="R5713" s="1"/>
      <c r="W5713" s="10"/>
      <c r="Y5713" s="10"/>
    </row>
    <row r="5714" spans="9:25" x14ac:dyDescent="0.25">
      <c r="I5714" s="1"/>
      <c r="K5714" s="1"/>
      <c r="R5714" s="1"/>
      <c r="W5714" s="10"/>
      <c r="Y5714" s="10"/>
    </row>
    <row r="5715" spans="9:25" x14ac:dyDescent="0.25">
      <c r="I5715" s="1"/>
      <c r="K5715" s="1"/>
      <c r="R5715" s="1"/>
      <c r="W5715" s="10"/>
      <c r="Y5715" s="10"/>
    </row>
    <row r="5716" spans="9:25" x14ac:dyDescent="0.25">
      <c r="I5716" s="1"/>
      <c r="K5716" s="1"/>
      <c r="R5716" s="1"/>
      <c r="W5716" s="10"/>
      <c r="Y5716" s="10"/>
    </row>
    <row r="5717" spans="9:25" x14ac:dyDescent="0.25">
      <c r="I5717" s="1"/>
      <c r="K5717" s="1"/>
      <c r="R5717" s="1"/>
      <c r="W5717" s="10"/>
      <c r="Y5717" s="10"/>
    </row>
    <row r="5718" spans="9:25" x14ac:dyDescent="0.25">
      <c r="I5718" s="1"/>
      <c r="K5718" s="1"/>
      <c r="R5718" s="1"/>
      <c r="W5718" s="10"/>
      <c r="Y5718" s="10"/>
    </row>
    <row r="5719" spans="9:25" x14ac:dyDescent="0.25">
      <c r="I5719" s="1"/>
      <c r="K5719" s="1"/>
      <c r="R5719" s="1"/>
      <c r="W5719" s="10"/>
      <c r="Y5719" s="10"/>
    </row>
    <row r="5720" spans="9:25" x14ac:dyDescent="0.25">
      <c r="I5720" s="1"/>
      <c r="K5720" s="1"/>
      <c r="R5720" s="1"/>
      <c r="W5720" s="10"/>
      <c r="Y5720" s="10"/>
    </row>
    <row r="5721" spans="9:25" x14ac:dyDescent="0.25">
      <c r="I5721" s="1"/>
      <c r="K5721" s="1"/>
      <c r="R5721" s="1"/>
      <c r="W5721" s="10"/>
      <c r="Y5721" s="10"/>
    </row>
    <row r="5722" spans="9:25" x14ac:dyDescent="0.25">
      <c r="I5722" s="1"/>
      <c r="K5722" s="1"/>
      <c r="R5722" s="1"/>
      <c r="W5722" s="10"/>
      <c r="Y5722" s="10"/>
    </row>
    <row r="5723" spans="9:25" x14ac:dyDescent="0.25">
      <c r="I5723" s="1"/>
      <c r="K5723" s="1"/>
      <c r="R5723" s="1"/>
      <c r="W5723" s="10"/>
      <c r="Y5723" s="10"/>
    </row>
    <row r="5724" spans="9:25" x14ac:dyDescent="0.25">
      <c r="I5724" s="1"/>
      <c r="K5724" s="1"/>
      <c r="R5724" s="1"/>
      <c r="W5724" s="10"/>
      <c r="Y5724" s="10"/>
    </row>
    <row r="5725" spans="9:25" x14ac:dyDescent="0.25">
      <c r="I5725" s="1"/>
      <c r="K5725" s="1"/>
      <c r="R5725" s="1"/>
      <c r="W5725" s="10"/>
      <c r="Y5725" s="10"/>
    </row>
    <row r="5726" spans="9:25" x14ac:dyDescent="0.25">
      <c r="I5726" s="1"/>
      <c r="K5726" s="1"/>
      <c r="R5726" s="1"/>
      <c r="W5726" s="10"/>
      <c r="Y5726" s="10"/>
    </row>
    <row r="5727" spans="9:25" x14ac:dyDescent="0.25">
      <c r="I5727" s="1"/>
      <c r="K5727" s="1"/>
      <c r="R5727" s="1"/>
      <c r="W5727" s="10"/>
      <c r="Y5727" s="10"/>
    </row>
    <row r="5728" spans="9:25" x14ac:dyDescent="0.25">
      <c r="I5728" s="1"/>
      <c r="K5728" s="1"/>
      <c r="R5728" s="1"/>
      <c r="W5728" s="10"/>
      <c r="Y5728" s="10"/>
    </row>
    <row r="5729" spans="9:25" x14ac:dyDescent="0.25">
      <c r="I5729" s="1"/>
      <c r="K5729" s="1"/>
      <c r="R5729" s="1"/>
      <c r="W5729" s="10"/>
      <c r="Y5729" s="10"/>
    </row>
    <row r="5730" spans="9:25" x14ac:dyDescent="0.25">
      <c r="I5730" s="1"/>
      <c r="K5730" s="1"/>
      <c r="R5730" s="1"/>
      <c r="W5730" s="10"/>
      <c r="Y5730" s="10"/>
    </row>
    <row r="5731" spans="9:25" x14ac:dyDescent="0.25">
      <c r="I5731" s="1"/>
      <c r="K5731" s="1"/>
      <c r="R5731" s="1"/>
      <c r="W5731" s="10"/>
      <c r="Y5731" s="10"/>
    </row>
    <row r="5732" spans="9:25" x14ac:dyDescent="0.25">
      <c r="I5732" s="1"/>
      <c r="K5732" s="1"/>
      <c r="R5732" s="1"/>
      <c r="W5732" s="10"/>
      <c r="Y5732" s="10"/>
    </row>
    <row r="5733" spans="9:25" x14ac:dyDescent="0.25">
      <c r="I5733" s="1"/>
      <c r="K5733" s="1"/>
      <c r="R5733" s="1"/>
      <c r="W5733" s="10"/>
      <c r="Y5733" s="10"/>
    </row>
    <row r="5734" spans="9:25" x14ac:dyDescent="0.25">
      <c r="I5734" s="1"/>
      <c r="K5734" s="1"/>
      <c r="R5734" s="1"/>
      <c r="W5734" s="10"/>
      <c r="Y5734" s="10"/>
    </row>
    <row r="5735" spans="9:25" x14ac:dyDescent="0.25">
      <c r="I5735" s="1"/>
      <c r="K5735" s="1"/>
      <c r="R5735" s="1"/>
      <c r="W5735" s="10"/>
      <c r="Y5735" s="10"/>
    </row>
    <row r="5736" spans="9:25" x14ac:dyDescent="0.25">
      <c r="I5736" s="1"/>
      <c r="K5736" s="1"/>
      <c r="R5736" s="1"/>
      <c r="W5736" s="10"/>
      <c r="Y5736" s="10"/>
    </row>
    <row r="5737" spans="9:25" x14ac:dyDescent="0.25">
      <c r="I5737" s="1"/>
      <c r="K5737" s="1"/>
      <c r="R5737" s="1"/>
      <c r="W5737" s="10"/>
      <c r="Y5737" s="10"/>
    </row>
    <row r="5738" spans="9:25" x14ac:dyDescent="0.25">
      <c r="I5738" s="1"/>
      <c r="K5738" s="1"/>
      <c r="R5738" s="1"/>
      <c r="W5738" s="10"/>
      <c r="Y5738" s="10"/>
    </row>
    <row r="5739" spans="9:25" x14ac:dyDescent="0.25">
      <c r="I5739" s="1"/>
      <c r="K5739" s="1"/>
      <c r="R5739" s="1"/>
      <c r="W5739" s="10"/>
      <c r="Y5739" s="10"/>
    </row>
    <row r="5740" spans="9:25" x14ac:dyDescent="0.25">
      <c r="I5740" s="1"/>
      <c r="K5740" s="1"/>
      <c r="R5740" s="1"/>
      <c r="W5740" s="10"/>
      <c r="Y5740" s="10"/>
    </row>
    <row r="5741" spans="9:25" x14ac:dyDescent="0.25">
      <c r="I5741" s="1"/>
      <c r="K5741" s="1"/>
      <c r="R5741" s="1"/>
      <c r="W5741" s="10"/>
      <c r="Y5741" s="10"/>
    </row>
    <row r="5742" spans="9:25" x14ac:dyDescent="0.25">
      <c r="I5742" s="1"/>
      <c r="K5742" s="1"/>
      <c r="R5742" s="1"/>
      <c r="W5742" s="10"/>
      <c r="Y5742" s="10"/>
    </row>
    <row r="5743" spans="9:25" x14ac:dyDescent="0.25">
      <c r="I5743" s="1"/>
      <c r="K5743" s="1"/>
      <c r="R5743" s="1"/>
      <c r="W5743" s="10"/>
      <c r="Y5743" s="10"/>
    </row>
    <row r="5744" spans="9:25" x14ac:dyDescent="0.25">
      <c r="I5744" s="1"/>
      <c r="K5744" s="1"/>
      <c r="R5744" s="1"/>
      <c r="W5744" s="10"/>
      <c r="Y5744" s="10"/>
    </row>
    <row r="5745" spans="9:25" x14ac:dyDescent="0.25">
      <c r="I5745" s="1"/>
      <c r="K5745" s="1"/>
      <c r="R5745" s="1"/>
      <c r="W5745" s="10"/>
      <c r="Y5745" s="10"/>
    </row>
    <row r="5746" spans="9:25" x14ac:dyDescent="0.25">
      <c r="I5746" s="1"/>
      <c r="K5746" s="1"/>
      <c r="R5746" s="1"/>
      <c r="W5746" s="10"/>
      <c r="Y5746" s="10"/>
    </row>
    <row r="5747" spans="9:25" x14ac:dyDescent="0.25">
      <c r="I5747" s="1"/>
      <c r="K5747" s="1"/>
      <c r="R5747" s="1"/>
      <c r="W5747" s="10"/>
      <c r="Y5747" s="10"/>
    </row>
    <row r="5748" spans="9:25" x14ac:dyDescent="0.25">
      <c r="I5748" s="1"/>
      <c r="K5748" s="1"/>
      <c r="R5748" s="1"/>
      <c r="W5748" s="10"/>
      <c r="Y5748" s="10"/>
    </row>
    <row r="5749" spans="9:25" x14ac:dyDescent="0.25">
      <c r="I5749" s="1"/>
      <c r="K5749" s="1"/>
      <c r="R5749" s="1"/>
      <c r="W5749" s="10"/>
      <c r="Y5749" s="10"/>
    </row>
    <row r="5750" spans="9:25" x14ac:dyDescent="0.25">
      <c r="I5750" s="1"/>
      <c r="K5750" s="1"/>
      <c r="R5750" s="1"/>
      <c r="W5750" s="10"/>
      <c r="Y5750" s="10"/>
    </row>
    <row r="5751" spans="9:25" x14ac:dyDescent="0.25">
      <c r="I5751" s="1"/>
      <c r="K5751" s="1"/>
      <c r="R5751" s="1"/>
      <c r="W5751" s="10"/>
      <c r="Y5751" s="10"/>
    </row>
    <row r="5752" spans="9:25" x14ac:dyDescent="0.25">
      <c r="I5752" s="1"/>
      <c r="K5752" s="1"/>
      <c r="R5752" s="1"/>
      <c r="W5752" s="10"/>
      <c r="Y5752" s="10"/>
    </row>
    <row r="5753" spans="9:25" x14ac:dyDescent="0.25">
      <c r="I5753" s="1"/>
      <c r="K5753" s="1"/>
      <c r="R5753" s="1"/>
      <c r="W5753" s="10"/>
      <c r="Y5753" s="10"/>
    </row>
    <row r="5754" spans="9:25" x14ac:dyDescent="0.25">
      <c r="I5754" s="1"/>
      <c r="K5754" s="1"/>
      <c r="R5754" s="1"/>
      <c r="W5754" s="10"/>
      <c r="Y5754" s="10"/>
    </row>
    <row r="5755" spans="9:25" x14ac:dyDescent="0.25">
      <c r="I5755" s="1"/>
      <c r="K5755" s="1"/>
      <c r="R5755" s="1"/>
      <c r="W5755" s="10"/>
      <c r="Y5755" s="10"/>
    </row>
    <row r="5756" spans="9:25" x14ac:dyDescent="0.25">
      <c r="I5756" s="1"/>
      <c r="K5756" s="1"/>
      <c r="R5756" s="1"/>
      <c r="W5756" s="10"/>
      <c r="Y5756" s="10"/>
    </row>
    <row r="5757" spans="9:25" x14ac:dyDescent="0.25">
      <c r="I5757" s="1"/>
      <c r="K5757" s="1"/>
      <c r="R5757" s="1"/>
      <c r="W5757" s="10"/>
      <c r="Y5757" s="10"/>
    </row>
    <row r="5758" spans="9:25" x14ac:dyDescent="0.25">
      <c r="I5758" s="1"/>
      <c r="K5758" s="1"/>
      <c r="R5758" s="1"/>
      <c r="W5758" s="10"/>
      <c r="Y5758" s="10"/>
    </row>
    <row r="5759" spans="9:25" x14ac:dyDescent="0.25">
      <c r="I5759" s="1"/>
      <c r="K5759" s="1"/>
      <c r="R5759" s="1"/>
      <c r="W5759" s="10"/>
      <c r="Y5759" s="10"/>
    </row>
    <row r="5760" spans="9:25" x14ac:dyDescent="0.25">
      <c r="I5760" s="1"/>
      <c r="K5760" s="1"/>
      <c r="R5760" s="1"/>
      <c r="W5760" s="10"/>
      <c r="Y5760" s="10"/>
    </row>
    <row r="5761" spans="9:25" x14ac:dyDescent="0.25">
      <c r="I5761" s="1"/>
      <c r="K5761" s="1"/>
      <c r="R5761" s="1"/>
      <c r="W5761" s="10"/>
      <c r="Y5761" s="10"/>
    </row>
    <row r="5762" spans="9:25" x14ac:dyDescent="0.25">
      <c r="I5762" s="1"/>
      <c r="K5762" s="1"/>
      <c r="R5762" s="1"/>
      <c r="W5762" s="10"/>
      <c r="Y5762" s="10"/>
    </row>
    <row r="5763" spans="9:25" x14ac:dyDescent="0.25">
      <c r="I5763" s="1"/>
      <c r="K5763" s="1"/>
      <c r="R5763" s="1"/>
      <c r="W5763" s="10"/>
      <c r="Y5763" s="10"/>
    </row>
    <row r="5764" spans="9:25" x14ac:dyDescent="0.25">
      <c r="I5764" s="1"/>
      <c r="K5764" s="1"/>
      <c r="R5764" s="1"/>
      <c r="W5764" s="10"/>
      <c r="Y5764" s="10"/>
    </row>
    <row r="5765" spans="9:25" x14ac:dyDescent="0.25">
      <c r="I5765" s="1"/>
      <c r="K5765" s="1"/>
      <c r="R5765" s="1"/>
      <c r="W5765" s="10"/>
      <c r="Y5765" s="10"/>
    </row>
    <row r="5766" spans="9:25" x14ac:dyDescent="0.25">
      <c r="I5766" s="1"/>
      <c r="K5766" s="1"/>
      <c r="R5766" s="1"/>
      <c r="W5766" s="10"/>
      <c r="Y5766" s="10"/>
    </row>
    <row r="5767" spans="9:25" x14ac:dyDescent="0.25">
      <c r="I5767" s="1"/>
      <c r="K5767" s="1"/>
      <c r="R5767" s="1"/>
      <c r="W5767" s="10"/>
      <c r="Y5767" s="10"/>
    </row>
    <row r="5768" spans="9:25" x14ac:dyDescent="0.25">
      <c r="I5768" s="1"/>
      <c r="K5768" s="1"/>
      <c r="R5768" s="1"/>
      <c r="W5768" s="10"/>
      <c r="Y5768" s="10"/>
    </row>
    <row r="5769" spans="9:25" x14ac:dyDescent="0.25">
      <c r="I5769" s="1"/>
      <c r="K5769" s="1"/>
      <c r="R5769" s="1"/>
      <c r="W5769" s="10"/>
      <c r="Y5769" s="10"/>
    </row>
    <row r="5770" spans="9:25" x14ac:dyDescent="0.25">
      <c r="I5770" s="1"/>
      <c r="K5770" s="1"/>
      <c r="R5770" s="1"/>
      <c r="W5770" s="10"/>
      <c r="Y5770" s="10"/>
    </row>
    <row r="5771" spans="9:25" x14ac:dyDescent="0.25">
      <c r="I5771" s="1"/>
      <c r="K5771" s="1"/>
      <c r="R5771" s="1"/>
      <c r="W5771" s="10"/>
      <c r="Y5771" s="10"/>
    </row>
    <row r="5772" spans="9:25" x14ac:dyDescent="0.25">
      <c r="I5772" s="1"/>
      <c r="K5772" s="1"/>
      <c r="R5772" s="1"/>
      <c r="W5772" s="10"/>
      <c r="Y5772" s="10"/>
    </row>
    <row r="5773" spans="9:25" x14ac:dyDescent="0.25">
      <c r="I5773" s="1"/>
      <c r="K5773" s="1"/>
      <c r="R5773" s="1"/>
      <c r="W5773" s="10"/>
      <c r="Y5773" s="10"/>
    </row>
    <row r="5774" spans="9:25" x14ac:dyDescent="0.25">
      <c r="I5774" s="1"/>
      <c r="K5774" s="1"/>
      <c r="R5774" s="1"/>
      <c r="W5774" s="10"/>
      <c r="Y5774" s="10"/>
    </row>
    <row r="5775" spans="9:25" x14ac:dyDescent="0.25">
      <c r="I5775" s="1"/>
      <c r="K5775" s="1"/>
      <c r="R5775" s="1"/>
      <c r="W5775" s="10"/>
      <c r="Y5775" s="10"/>
    </row>
    <row r="5776" spans="9:25" x14ac:dyDescent="0.25">
      <c r="I5776" s="1"/>
      <c r="K5776" s="1"/>
      <c r="R5776" s="1"/>
      <c r="W5776" s="10"/>
      <c r="Y5776" s="10"/>
    </row>
    <row r="5777" spans="9:25" x14ac:dyDescent="0.25">
      <c r="I5777" s="1"/>
      <c r="K5777" s="1"/>
      <c r="R5777" s="1"/>
      <c r="W5777" s="10"/>
      <c r="Y5777" s="10"/>
    </row>
    <row r="5778" spans="9:25" x14ac:dyDescent="0.25">
      <c r="I5778" s="1"/>
      <c r="K5778" s="1"/>
      <c r="R5778" s="1"/>
      <c r="W5778" s="10"/>
      <c r="Y5778" s="10"/>
    </row>
    <row r="5779" spans="9:25" x14ac:dyDescent="0.25">
      <c r="I5779" s="1"/>
      <c r="K5779" s="1"/>
      <c r="R5779" s="1"/>
      <c r="W5779" s="10"/>
      <c r="Y5779" s="10"/>
    </row>
    <row r="5780" spans="9:25" x14ac:dyDescent="0.25">
      <c r="I5780" s="1"/>
      <c r="K5780" s="1"/>
      <c r="R5780" s="1"/>
      <c r="W5780" s="10"/>
      <c r="Y5780" s="10"/>
    </row>
    <row r="5781" spans="9:25" x14ac:dyDescent="0.25">
      <c r="I5781" s="1"/>
      <c r="K5781" s="1"/>
      <c r="R5781" s="1"/>
      <c r="W5781" s="10"/>
      <c r="Y5781" s="10"/>
    </row>
    <row r="5782" spans="9:25" x14ac:dyDescent="0.25">
      <c r="I5782" s="1"/>
      <c r="K5782" s="1"/>
      <c r="R5782" s="1"/>
      <c r="W5782" s="10"/>
      <c r="Y5782" s="10"/>
    </row>
    <row r="5783" spans="9:25" x14ac:dyDescent="0.25">
      <c r="I5783" s="1"/>
      <c r="K5783" s="1"/>
      <c r="R5783" s="1"/>
      <c r="W5783" s="10"/>
      <c r="Y5783" s="10"/>
    </row>
    <row r="5784" spans="9:25" x14ac:dyDescent="0.25">
      <c r="I5784" s="1"/>
      <c r="K5784" s="1"/>
      <c r="R5784" s="1"/>
      <c r="W5784" s="10"/>
      <c r="Y5784" s="10"/>
    </row>
    <row r="5785" spans="9:25" x14ac:dyDescent="0.25">
      <c r="I5785" s="1"/>
      <c r="K5785" s="1"/>
      <c r="R5785" s="1"/>
      <c r="W5785" s="10"/>
      <c r="Y5785" s="10"/>
    </row>
    <row r="5786" spans="9:25" x14ac:dyDescent="0.25">
      <c r="I5786" s="1"/>
      <c r="K5786" s="1"/>
      <c r="R5786" s="1"/>
      <c r="W5786" s="10"/>
      <c r="Y5786" s="10"/>
    </row>
    <row r="5787" spans="9:25" x14ac:dyDescent="0.25">
      <c r="I5787" s="1"/>
      <c r="K5787" s="1"/>
      <c r="R5787" s="1"/>
      <c r="W5787" s="10"/>
      <c r="Y5787" s="10"/>
    </row>
    <row r="5788" spans="9:25" x14ac:dyDescent="0.25">
      <c r="I5788" s="1"/>
      <c r="K5788" s="1"/>
      <c r="R5788" s="1"/>
      <c r="W5788" s="10"/>
      <c r="Y5788" s="10"/>
    </row>
    <row r="5789" spans="9:25" x14ac:dyDescent="0.25">
      <c r="I5789" s="1"/>
      <c r="K5789" s="1"/>
      <c r="R5789" s="1"/>
      <c r="W5789" s="10"/>
      <c r="Y5789" s="10"/>
    </row>
    <row r="5790" spans="9:25" x14ac:dyDescent="0.25">
      <c r="I5790" s="1"/>
      <c r="K5790" s="1"/>
      <c r="R5790" s="1"/>
      <c r="W5790" s="10"/>
      <c r="Y5790" s="10"/>
    </row>
    <row r="5791" spans="9:25" x14ac:dyDescent="0.25">
      <c r="I5791" s="1"/>
      <c r="K5791" s="1"/>
      <c r="R5791" s="1"/>
      <c r="W5791" s="10"/>
      <c r="Y5791" s="10"/>
    </row>
    <row r="5792" spans="9:25" x14ac:dyDescent="0.25">
      <c r="I5792" s="1"/>
      <c r="K5792" s="1"/>
      <c r="R5792" s="1"/>
      <c r="W5792" s="10"/>
      <c r="Y5792" s="10"/>
    </row>
    <row r="5793" spans="9:25" x14ac:dyDescent="0.25">
      <c r="I5793" s="1"/>
      <c r="K5793" s="1"/>
      <c r="R5793" s="1"/>
      <c r="W5793" s="10"/>
      <c r="Y5793" s="10"/>
    </row>
    <row r="5794" spans="9:25" x14ac:dyDescent="0.25">
      <c r="I5794" s="1"/>
      <c r="K5794" s="1"/>
      <c r="R5794" s="1"/>
      <c r="W5794" s="10"/>
      <c r="Y5794" s="10"/>
    </row>
    <row r="5795" spans="9:25" x14ac:dyDescent="0.25">
      <c r="I5795" s="1"/>
      <c r="K5795" s="1"/>
      <c r="R5795" s="1"/>
      <c r="W5795" s="10"/>
      <c r="Y5795" s="10"/>
    </row>
    <row r="5796" spans="9:25" x14ac:dyDescent="0.25">
      <c r="I5796" s="1"/>
      <c r="K5796" s="1"/>
      <c r="R5796" s="1"/>
      <c r="W5796" s="10"/>
      <c r="Y5796" s="10"/>
    </row>
    <row r="5797" spans="9:25" x14ac:dyDescent="0.25">
      <c r="I5797" s="1"/>
      <c r="K5797" s="1"/>
      <c r="R5797" s="1"/>
      <c r="W5797" s="10"/>
      <c r="Y5797" s="10"/>
    </row>
    <row r="5798" spans="9:25" x14ac:dyDescent="0.25">
      <c r="I5798" s="1"/>
      <c r="K5798" s="1"/>
      <c r="R5798" s="1"/>
      <c r="W5798" s="10"/>
      <c r="Y5798" s="10"/>
    </row>
    <row r="5799" spans="9:25" x14ac:dyDescent="0.25">
      <c r="I5799" s="1"/>
      <c r="K5799" s="1"/>
      <c r="R5799" s="1"/>
      <c r="W5799" s="10"/>
      <c r="Y5799" s="10"/>
    </row>
    <row r="5800" spans="9:25" x14ac:dyDescent="0.25">
      <c r="I5800" s="1"/>
      <c r="K5800" s="1"/>
      <c r="R5800" s="1"/>
      <c r="W5800" s="10"/>
      <c r="Y5800" s="10"/>
    </row>
    <row r="5801" spans="9:25" x14ac:dyDescent="0.25">
      <c r="I5801" s="1"/>
      <c r="K5801" s="1"/>
      <c r="R5801" s="1"/>
      <c r="W5801" s="10"/>
      <c r="Y5801" s="10"/>
    </row>
    <row r="5802" spans="9:25" x14ac:dyDescent="0.25">
      <c r="I5802" s="1"/>
      <c r="K5802" s="1"/>
      <c r="R5802" s="1"/>
      <c r="W5802" s="10"/>
      <c r="Y5802" s="10"/>
    </row>
    <row r="5803" spans="9:25" x14ac:dyDescent="0.25">
      <c r="I5803" s="1"/>
      <c r="K5803" s="1"/>
      <c r="R5803" s="1"/>
      <c r="W5803" s="10"/>
      <c r="Y5803" s="10"/>
    </row>
    <row r="5804" spans="9:25" x14ac:dyDescent="0.25">
      <c r="I5804" s="1"/>
      <c r="K5804" s="1"/>
      <c r="R5804" s="1"/>
      <c r="W5804" s="10"/>
      <c r="Y5804" s="10"/>
    </row>
    <row r="5805" spans="9:25" x14ac:dyDescent="0.25">
      <c r="I5805" s="1"/>
      <c r="K5805" s="1"/>
      <c r="R5805" s="1"/>
      <c r="W5805" s="10"/>
      <c r="Y5805" s="10"/>
    </row>
    <row r="5806" spans="9:25" x14ac:dyDescent="0.25">
      <c r="I5806" s="1"/>
      <c r="K5806" s="1"/>
      <c r="R5806" s="1"/>
      <c r="W5806" s="10"/>
      <c r="Y5806" s="10"/>
    </row>
    <row r="5807" spans="9:25" x14ac:dyDescent="0.25">
      <c r="I5807" s="1"/>
      <c r="K5807" s="1"/>
      <c r="R5807" s="1"/>
      <c r="W5807" s="10"/>
      <c r="Y5807" s="10"/>
    </row>
    <row r="5808" spans="9:25" x14ac:dyDescent="0.25">
      <c r="I5808" s="1"/>
      <c r="K5808" s="1"/>
      <c r="R5808" s="1"/>
      <c r="W5808" s="10"/>
      <c r="Y5808" s="10"/>
    </row>
    <row r="5809" spans="9:25" x14ac:dyDescent="0.25">
      <c r="I5809" s="1"/>
      <c r="K5809" s="1"/>
      <c r="R5809" s="1"/>
      <c r="W5809" s="10"/>
      <c r="Y5809" s="10"/>
    </row>
    <row r="5810" spans="9:25" x14ac:dyDescent="0.25">
      <c r="I5810" s="1"/>
      <c r="K5810" s="1"/>
      <c r="R5810" s="1"/>
      <c r="W5810" s="10"/>
      <c r="Y5810" s="10"/>
    </row>
    <row r="5811" spans="9:25" x14ac:dyDescent="0.25">
      <c r="I5811" s="1"/>
      <c r="K5811" s="1"/>
      <c r="R5811" s="1"/>
      <c r="W5811" s="10"/>
      <c r="Y5811" s="10"/>
    </row>
    <row r="5812" spans="9:25" x14ac:dyDescent="0.25">
      <c r="I5812" s="1"/>
      <c r="K5812" s="1"/>
      <c r="R5812" s="1"/>
      <c r="W5812" s="10"/>
      <c r="Y5812" s="10"/>
    </row>
    <row r="5813" spans="9:25" x14ac:dyDescent="0.25">
      <c r="I5813" s="1"/>
      <c r="K5813" s="1"/>
      <c r="R5813" s="1"/>
      <c r="W5813" s="10"/>
      <c r="Y5813" s="10"/>
    </row>
    <row r="5814" spans="9:25" x14ac:dyDescent="0.25">
      <c r="I5814" s="1"/>
      <c r="K5814" s="1"/>
      <c r="R5814" s="1"/>
      <c r="W5814" s="10"/>
      <c r="Y5814" s="10"/>
    </row>
    <row r="5815" spans="9:25" x14ac:dyDescent="0.25">
      <c r="I5815" s="1"/>
      <c r="K5815" s="1"/>
      <c r="R5815" s="1"/>
      <c r="W5815" s="10"/>
      <c r="Y5815" s="10"/>
    </row>
    <row r="5816" spans="9:25" x14ac:dyDescent="0.25">
      <c r="I5816" s="1"/>
      <c r="K5816" s="1"/>
      <c r="R5816" s="1"/>
      <c r="W5816" s="10"/>
      <c r="Y5816" s="10"/>
    </row>
    <row r="5817" spans="9:25" x14ac:dyDescent="0.25">
      <c r="I5817" s="1"/>
      <c r="K5817" s="1"/>
      <c r="R5817" s="1"/>
      <c r="W5817" s="10"/>
      <c r="Y5817" s="10"/>
    </row>
    <row r="5818" spans="9:25" x14ac:dyDescent="0.25">
      <c r="I5818" s="1"/>
      <c r="K5818" s="1"/>
      <c r="R5818" s="1"/>
      <c r="W5818" s="10"/>
      <c r="Y5818" s="10"/>
    </row>
    <row r="5819" spans="9:25" x14ac:dyDescent="0.25">
      <c r="I5819" s="1"/>
      <c r="K5819" s="1"/>
      <c r="R5819" s="1"/>
      <c r="W5819" s="10"/>
      <c r="Y5819" s="10"/>
    </row>
    <row r="5820" spans="9:25" x14ac:dyDescent="0.25">
      <c r="I5820" s="1"/>
      <c r="K5820" s="1"/>
      <c r="R5820" s="1"/>
      <c r="W5820" s="10"/>
      <c r="Y5820" s="10"/>
    </row>
    <row r="5821" spans="9:25" x14ac:dyDescent="0.25">
      <c r="I5821" s="1"/>
      <c r="K5821" s="1"/>
      <c r="R5821" s="1"/>
      <c r="W5821" s="10"/>
      <c r="Y5821" s="10"/>
    </row>
    <row r="5822" spans="9:25" x14ac:dyDescent="0.25">
      <c r="I5822" s="1"/>
      <c r="K5822" s="1"/>
      <c r="R5822" s="1"/>
      <c r="W5822" s="10"/>
      <c r="Y5822" s="10"/>
    </row>
    <row r="5823" spans="9:25" x14ac:dyDescent="0.25">
      <c r="I5823" s="1"/>
      <c r="K5823" s="1"/>
      <c r="R5823" s="1"/>
      <c r="W5823" s="10"/>
      <c r="Y5823" s="10"/>
    </row>
    <row r="5824" spans="9:25" x14ac:dyDescent="0.25">
      <c r="I5824" s="1"/>
      <c r="K5824" s="1"/>
      <c r="R5824" s="1"/>
      <c r="W5824" s="10"/>
      <c r="Y5824" s="10"/>
    </row>
    <row r="5825" spans="9:25" x14ac:dyDescent="0.25">
      <c r="I5825" s="1"/>
      <c r="K5825" s="1"/>
      <c r="R5825" s="1"/>
      <c r="W5825" s="10"/>
      <c r="Y5825" s="10"/>
    </row>
    <row r="5826" spans="9:25" x14ac:dyDescent="0.25">
      <c r="I5826" s="1"/>
      <c r="K5826" s="1"/>
      <c r="R5826" s="1"/>
      <c r="W5826" s="10"/>
      <c r="Y5826" s="10"/>
    </row>
    <row r="5827" spans="9:25" x14ac:dyDescent="0.25">
      <c r="I5827" s="1"/>
      <c r="K5827" s="1"/>
      <c r="R5827" s="1"/>
      <c r="W5827" s="10"/>
      <c r="Y5827" s="10"/>
    </row>
    <row r="5828" spans="9:25" x14ac:dyDescent="0.25">
      <c r="I5828" s="1"/>
      <c r="K5828" s="1"/>
      <c r="R5828" s="1"/>
      <c r="W5828" s="10"/>
      <c r="Y5828" s="10"/>
    </row>
    <row r="5829" spans="9:25" x14ac:dyDescent="0.25">
      <c r="I5829" s="1"/>
      <c r="K5829" s="1"/>
      <c r="R5829" s="1"/>
      <c r="W5829" s="10"/>
      <c r="Y5829" s="10"/>
    </row>
    <row r="5830" spans="9:25" x14ac:dyDescent="0.25">
      <c r="I5830" s="1"/>
      <c r="K5830" s="1"/>
      <c r="R5830" s="1"/>
      <c r="W5830" s="10"/>
      <c r="Y5830" s="10"/>
    </row>
    <row r="5831" spans="9:25" x14ac:dyDescent="0.25">
      <c r="I5831" s="1"/>
      <c r="K5831" s="1"/>
      <c r="R5831" s="1"/>
      <c r="W5831" s="10"/>
      <c r="Y5831" s="10"/>
    </row>
    <row r="5832" spans="9:25" x14ac:dyDescent="0.25">
      <c r="I5832" s="1"/>
      <c r="K5832" s="1"/>
      <c r="R5832" s="1"/>
      <c r="W5832" s="10"/>
      <c r="Y5832" s="10"/>
    </row>
    <row r="5833" spans="9:25" x14ac:dyDescent="0.25">
      <c r="I5833" s="1"/>
      <c r="K5833" s="1"/>
      <c r="R5833" s="1"/>
      <c r="W5833" s="10"/>
      <c r="Y5833" s="10"/>
    </row>
    <row r="5834" spans="9:25" x14ac:dyDescent="0.25">
      <c r="I5834" s="1"/>
      <c r="K5834" s="1"/>
      <c r="R5834" s="1"/>
      <c r="W5834" s="10"/>
      <c r="Y5834" s="10"/>
    </row>
    <row r="5835" spans="9:25" x14ac:dyDescent="0.25">
      <c r="I5835" s="1"/>
      <c r="K5835" s="1"/>
      <c r="R5835" s="1"/>
      <c r="W5835" s="10"/>
      <c r="Y5835" s="10"/>
    </row>
    <row r="5836" spans="9:25" x14ac:dyDescent="0.25">
      <c r="I5836" s="1"/>
      <c r="K5836" s="1"/>
      <c r="R5836" s="1"/>
      <c r="W5836" s="10"/>
      <c r="Y5836" s="10"/>
    </row>
    <row r="5837" spans="9:25" x14ac:dyDescent="0.25">
      <c r="I5837" s="1"/>
      <c r="K5837" s="1"/>
      <c r="R5837" s="1"/>
      <c r="W5837" s="10"/>
      <c r="Y5837" s="10"/>
    </row>
    <row r="5838" spans="9:25" x14ac:dyDescent="0.25">
      <c r="I5838" s="1"/>
      <c r="K5838" s="1"/>
      <c r="R5838" s="1"/>
      <c r="W5838" s="10"/>
      <c r="Y5838" s="10"/>
    </row>
    <row r="5839" spans="9:25" x14ac:dyDescent="0.25">
      <c r="I5839" s="1"/>
      <c r="K5839" s="1"/>
      <c r="R5839" s="1"/>
      <c r="W5839" s="10"/>
      <c r="Y5839" s="10"/>
    </row>
    <row r="5840" spans="9:25" x14ac:dyDescent="0.25">
      <c r="I5840" s="1"/>
      <c r="K5840" s="1"/>
      <c r="R5840" s="1"/>
      <c r="W5840" s="10"/>
      <c r="Y5840" s="10"/>
    </row>
    <row r="5841" spans="9:25" x14ac:dyDescent="0.25">
      <c r="I5841" s="1"/>
      <c r="K5841" s="1"/>
      <c r="R5841" s="1"/>
      <c r="W5841" s="10"/>
      <c r="Y5841" s="10"/>
    </row>
    <row r="5842" spans="9:25" x14ac:dyDescent="0.25">
      <c r="I5842" s="1"/>
      <c r="K5842" s="1"/>
      <c r="R5842" s="1"/>
      <c r="W5842" s="10"/>
      <c r="Y5842" s="10"/>
    </row>
    <row r="5843" spans="9:25" x14ac:dyDescent="0.25">
      <c r="I5843" s="1"/>
      <c r="K5843" s="1"/>
      <c r="R5843" s="1"/>
      <c r="W5843" s="10"/>
      <c r="Y5843" s="10"/>
    </row>
    <row r="5844" spans="9:25" x14ac:dyDescent="0.25">
      <c r="I5844" s="1"/>
      <c r="K5844" s="1"/>
      <c r="R5844" s="1"/>
      <c r="W5844" s="10"/>
      <c r="Y5844" s="10"/>
    </row>
    <row r="5845" spans="9:25" x14ac:dyDescent="0.25">
      <c r="I5845" s="1"/>
      <c r="K5845" s="1"/>
      <c r="R5845" s="1"/>
      <c r="W5845" s="10"/>
      <c r="Y5845" s="10"/>
    </row>
    <row r="5846" spans="9:25" x14ac:dyDescent="0.25">
      <c r="I5846" s="1"/>
      <c r="K5846" s="1"/>
      <c r="R5846" s="1"/>
      <c r="W5846" s="10"/>
      <c r="Y5846" s="10"/>
    </row>
    <row r="5847" spans="9:25" x14ac:dyDescent="0.25">
      <c r="I5847" s="1"/>
      <c r="K5847" s="1"/>
      <c r="R5847" s="1"/>
      <c r="W5847" s="10"/>
      <c r="Y5847" s="10"/>
    </row>
    <row r="5848" spans="9:25" x14ac:dyDescent="0.25">
      <c r="I5848" s="1"/>
      <c r="K5848" s="1"/>
      <c r="R5848" s="1"/>
      <c r="W5848" s="10"/>
      <c r="Y5848" s="10"/>
    </row>
    <row r="5849" spans="9:25" x14ac:dyDescent="0.25">
      <c r="I5849" s="1"/>
      <c r="K5849" s="1"/>
      <c r="R5849" s="1"/>
      <c r="W5849" s="10"/>
      <c r="Y5849" s="10"/>
    </row>
    <row r="5850" spans="9:25" x14ac:dyDescent="0.25">
      <c r="I5850" s="1"/>
      <c r="K5850" s="1"/>
      <c r="R5850" s="1"/>
      <c r="W5850" s="10"/>
      <c r="Y5850" s="10"/>
    </row>
    <row r="5851" spans="9:25" x14ac:dyDescent="0.25">
      <c r="I5851" s="1"/>
      <c r="K5851" s="1"/>
      <c r="R5851" s="1"/>
      <c r="W5851" s="10"/>
      <c r="Y5851" s="10"/>
    </row>
    <row r="5852" spans="9:25" x14ac:dyDescent="0.25">
      <c r="I5852" s="1"/>
      <c r="K5852" s="1"/>
      <c r="R5852" s="1"/>
      <c r="W5852" s="10"/>
      <c r="Y5852" s="10"/>
    </row>
    <row r="5853" spans="9:25" x14ac:dyDescent="0.25">
      <c r="I5853" s="1"/>
      <c r="K5853" s="1"/>
      <c r="R5853" s="1"/>
      <c r="W5853" s="10"/>
      <c r="Y5853" s="10"/>
    </row>
    <row r="5854" spans="9:25" x14ac:dyDescent="0.25">
      <c r="I5854" s="1"/>
      <c r="K5854" s="1"/>
      <c r="R5854" s="1"/>
      <c r="W5854" s="10"/>
      <c r="Y5854" s="10"/>
    </row>
    <row r="5855" spans="9:25" x14ac:dyDescent="0.25">
      <c r="I5855" s="1"/>
      <c r="K5855" s="1"/>
      <c r="R5855" s="1"/>
      <c r="W5855" s="10"/>
      <c r="Y5855" s="10"/>
    </row>
    <row r="5856" spans="9:25" x14ac:dyDescent="0.25">
      <c r="I5856" s="1"/>
      <c r="K5856" s="1"/>
      <c r="R5856" s="1"/>
      <c r="W5856" s="10"/>
      <c r="Y5856" s="10"/>
    </row>
    <row r="5857" spans="9:25" x14ac:dyDescent="0.25">
      <c r="I5857" s="1"/>
      <c r="K5857" s="1"/>
      <c r="R5857" s="1"/>
      <c r="W5857" s="10"/>
      <c r="Y5857" s="10"/>
    </row>
    <row r="5858" spans="9:25" x14ac:dyDescent="0.25">
      <c r="I5858" s="1"/>
      <c r="K5858" s="1"/>
      <c r="R5858" s="1"/>
      <c r="W5858" s="10"/>
      <c r="Y5858" s="10"/>
    </row>
    <row r="5859" spans="9:25" x14ac:dyDescent="0.25">
      <c r="I5859" s="1"/>
      <c r="K5859" s="1"/>
      <c r="R5859" s="1"/>
      <c r="W5859" s="10"/>
      <c r="Y5859" s="10"/>
    </row>
    <row r="5860" spans="9:25" x14ac:dyDescent="0.25">
      <c r="I5860" s="1"/>
      <c r="K5860" s="1"/>
      <c r="R5860" s="1"/>
      <c r="W5860" s="10"/>
      <c r="Y5860" s="10"/>
    </row>
    <row r="5861" spans="9:25" x14ac:dyDescent="0.25">
      <c r="I5861" s="1"/>
      <c r="K5861" s="1"/>
      <c r="R5861" s="1"/>
      <c r="W5861" s="10"/>
      <c r="Y5861" s="10"/>
    </row>
    <row r="5862" spans="9:25" x14ac:dyDescent="0.25">
      <c r="I5862" s="1"/>
      <c r="K5862" s="1"/>
      <c r="R5862" s="1"/>
      <c r="W5862" s="10"/>
      <c r="Y5862" s="10"/>
    </row>
    <row r="5863" spans="9:25" x14ac:dyDescent="0.25">
      <c r="I5863" s="1"/>
      <c r="K5863" s="1"/>
      <c r="R5863" s="1"/>
      <c r="W5863" s="10"/>
      <c r="Y5863" s="10"/>
    </row>
    <row r="5864" spans="9:25" x14ac:dyDescent="0.25">
      <c r="I5864" s="1"/>
      <c r="K5864" s="1"/>
      <c r="R5864" s="1"/>
      <c r="W5864" s="10"/>
      <c r="Y5864" s="10"/>
    </row>
    <row r="5865" spans="9:25" x14ac:dyDescent="0.25">
      <c r="I5865" s="1"/>
      <c r="K5865" s="1"/>
      <c r="R5865" s="1"/>
      <c r="W5865" s="10"/>
      <c r="Y5865" s="10"/>
    </row>
    <row r="5866" spans="9:25" x14ac:dyDescent="0.25">
      <c r="I5866" s="1"/>
      <c r="K5866" s="1"/>
      <c r="R5866" s="1"/>
      <c r="W5866" s="10"/>
      <c r="Y5866" s="10"/>
    </row>
    <row r="5867" spans="9:25" x14ac:dyDescent="0.25">
      <c r="I5867" s="1"/>
      <c r="K5867" s="1"/>
      <c r="R5867" s="1"/>
      <c r="W5867" s="10"/>
      <c r="Y5867" s="10"/>
    </row>
    <row r="5868" spans="9:25" x14ac:dyDescent="0.25">
      <c r="I5868" s="1"/>
      <c r="K5868" s="1"/>
      <c r="R5868" s="1"/>
      <c r="W5868" s="10"/>
      <c r="Y5868" s="10"/>
    </row>
    <row r="5869" spans="9:25" x14ac:dyDescent="0.25">
      <c r="I5869" s="1"/>
      <c r="K5869" s="1"/>
      <c r="R5869" s="1"/>
      <c r="W5869" s="10"/>
      <c r="Y5869" s="10"/>
    </row>
    <row r="5870" spans="9:25" x14ac:dyDescent="0.25">
      <c r="I5870" s="1"/>
      <c r="K5870" s="1"/>
      <c r="R5870" s="1"/>
      <c r="W5870" s="10"/>
      <c r="Y5870" s="10"/>
    </row>
    <row r="5871" spans="9:25" x14ac:dyDescent="0.25">
      <c r="I5871" s="1"/>
      <c r="K5871" s="1"/>
      <c r="R5871" s="1"/>
      <c r="W5871" s="10"/>
      <c r="Y5871" s="10"/>
    </row>
    <row r="5872" spans="9:25" x14ac:dyDescent="0.25">
      <c r="I5872" s="1"/>
      <c r="K5872" s="1"/>
      <c r="R5872" s="1"/>
      <c r="W5872" s="10"/>
      <c r="Y5872" s="10"/>
    </row>
    <row r="5873" spans="9:25" x14ac:dyDescent="0.25">
      <c r="I5873" s="1"/>
      <c r="K5873" s="1"/>
      <c r="R5873" s="1"/>
      <c r="W5873" s="10"/>
      <c r="Y5873" s="10"/>
    </row>
    <row r="5874" spans="9:25" x14ac:dyDescent="0.25">
      <c r="I5874" s="1"/>
      <c r="K5874" s="1"/>
      <c r="R5874" s="1"/>
      <c r="W5874" s="10"/>
      <c r="Y5874" s="10"/>
    </row>
    <row r="5875" spans="9:25" x14ac:dyDescent="0.25">
      <c r="I5875" s="1"/>
      <c r="K5875" s="1"/>
      <c r="R5875" s="1"/>
      <c r="W5875" s="10"/>
      <c r="Y5875" s="10"/>
    </row>
    <row r="5876" spans="9:25" x14ac:dyDescent="0.25">
      <c r="I5876" s="1"/>
      <c r="K5876" s="1"/>
      <c r="R5876" s="1"/>
      <c r="W5876" s="10"/>
      <c r="Y5876" s="10"/>
    </row>
    <row r="5877" spans="9:25" x14ac:dyDescent="0.25">
      <c r="I5877" s="1"/>
      <c r="K5877" s="1"/>
      <c r="R5877" s="1"/>
      <c r="W5877" s="10"/>
      <c r="Y5877" s="10"/>
    </row>
    <row r="5878" spans="9:25" x14ac:dyDescent="0.25">
      <c r="I5878" s="1"/>
      <c r="K5878" s="1"/>
      <c r="R5878" s="1"/>
      <c r="W5878" s="10"/>
      <c r="Y5878" s="10"/>
    </row>
    <row r="5879" spans="9:25" x14ac:dyDescent="0.25">
      <c r="I5879" s="1"/>
      <c r="K5879" s="1"/>
      <c r="R5879" s="1"/>
      <c r="W5879" s="10"/>
      <c r="Y5879" s="10"/>
    </row>
    <row r="5880" spans="9:25" x14ac:dyDescent="0.25">
      <c r="I5880" s="1"/>
      <c r="K5880" s="1"/>
      <c r="R5880" s="1"/>
      <c r="W5880" s="10"/>
      <c r="Y5880" s="10"/>
    </row>
    <row r="5881" spans="9:25" x14ac:dyDescent="0.25">
      <c r="I5881" s="1"/>
      <c r="K5881" s="1"/>
      <c r="R5881" s="1"/>
      <c r="W5881" s="10"/>
      <c r="Y5881" s="10"/>
    </row>
    <row r="5882" spans="9:25" x14ac:dyDescent="0.25">
      <c r="I5882" s="1"/>
      <c r="K5882" s="1"/>
      <c r="R5882" s="1"/>
      <c r="W5882" s="10"/>
      <c r="Y5882" s="10"/>
    </row>
    <row r="5883" spans="9:25" x14ac:dyDescent="0.25">
      <c r="I5883" s="1"/>
      <c r="K5883" s="1"/>
      <c r="R5883" s="1"/>
      <c r="W5883" s="10"/>
      <c r="Y5883" s="10"/>
    </row>
    <row r="5884" spans="9:25" x14ac:dyDescent="0.25">
      <c r="I5884" s="1"/>
      <c r="K5884" s="1"/>
      <c r="R5884" s="1"/>
      <c r="W5884" s="10"/>
      <c r="Y5884" s="10"/>
    </row>
    <row r="5885" spans="9:25" x14ac:dyDescent="0.25">
      <c r="I5885" s="1"/>
      <c r="K5885" s="1"/>
      <c r="R5885" s="1"/>
      <c r="W5885" s="10"/>
      <c r="Y5885" s="10"/>
    </row>
    <row r="5886" spans="9:25" x14ac:dyDescent="0.25">
      <c r="I5886" s="1"/>
      <c r="K5886" s="1"/>
      <c r="R5886" s="1"/>
      <c r="W5886" s="10"/>
      <c r="Y5886" s="10"/>
    </row>
    <row r="5887" spans="9:25" x14ac:dyDescent="0.25">
      <c r="I5887" s="1"/>
      <c r="K5887" s="1"/>
      <c r="R5887" s="1"/>
      <c r="W5887" s="10"/>
      <c r="Y5887" s="10"/>
    </row>
    <row r="5888" spans="9:25" x14ac:dyDescent="0.25">
      <c r="I5888" s="1"/>
      <c r="K5888" s="1"/>
      <c r="R5888" s="1"/>
      <c r="W5888" s="10"/>
      <c r="Y5888" s="10"/>
    </row>
    <row r="5889" spans="9:25" x14ac:dyDescent="0.25">
      <c r="I5889" s="1"/>
      <c r="K5889" s="1"/>
      <c r="R5889" s="1"/>
      <c r="W5889" s="10"/>
      <c r="Y5889" s="10"/>
    </row>
    <row r="5890" spans="9:25" x14ac:dyDescent="0.25">
      <c r="I5890" s="1"/>
      <c r="K5890" s="1"/>
      <c r="R5890" s="1"/>
      <c r="W5890" s="10"/>
      <c r="Y5890" s="10"/>
    </row>
    <row r="5891" spans="9:25" x14ac:dyDescent="0.25">
      <c r="I5891" s="1"/>
      <c r="K5891" s="1"/>
      <c r="R5891" s="1"/>
      <c r="W5891" s="10"/>
      <c r="Y5891" s="10"/>
    </row>
    <row r="5892" spans="9:25" x14ac:dyDescent="0.25">
      <c r="I5892" s="1"/>
      <c r="K5892" s="1"/>
      <c r="R5892" s="1"/>
      <c r="W5892" s="10"/>
      <c r="Y5892" s="10"/>
    </row>
    <row r="5893" spans="9:25" x14ac:dyDescent="0.25">
      <c r="I5893" s="1"/>
      <c r="K5893" s="1"/>
      <c r="R5893" s="1"/>
      <c r="W5893" s="10"/>
      <c r="Y5893" s="10"/>
    </row>
    <row r="5894" spans="9:25" x14ac:dyDescent="0.25">
      <c r="I5894" s="1"/>
      <c r="K5894" s="1"/>
      <c r="R5894" s="1"/>
      <c r="W5894" s="10"/>
      <c r="Y5894" s="10"/>
    </row>
    <row r="5895" spans="9:25" x14ac:dyDescent="0.25">
      <c r="I5895" s="1"/>
      <c r="K5895" s="1"/>
      <c r="R5895" s="1"/>
      <c r="W5895" s="10"/>
      <c r="Y5895" s="10"/>
    </row>
    <row r="5896" spans="9:25" x14ac:dyDescent="0.25">
      <c r="I5896" s="1"/>
      <c r="K5896" s="1"/>
      <c r="R5896" s="1"/>
      <c r="W5896" s="10"/>
      <c r="Y5896" s="10"/>
    </row>
    <row r="5897" spans="9:25" x14ac:dyDescent="0.25">
      <c r="I5897" s="1"/>
      <c r="K5897" s="1"/>
      <c r="R5897" s="1"/>
      <c r="W5897" s="10"/>
      <c r="Y5897" s="10"/>
    </row>
    <row r="5898" spans="9:25" x14ac:dyDescent="0.25">
      <c r="I5898" s="1"/>
      <c r="K5898" s="1"/>
      <c r="R5898" s="1"/>
      <c r="W5898" s="10"/>
      <c r="Y5898" s="10"/>
    </row>
    <row r="5899" spans="9:25" x14ac:dyDescent="0.25">
      <c r="I5899" s="1"/>
      <c r="K5899" s="1"/>
      <c r="R5899" s="1"/>
      <c r="W5899" s="10"/>
      <c r="Y5899" s="10"/>
    </row>
    <row r="5900" spans="9:25" x14ac:dyDescent="0.25">
      <c r="I5900" s="1"/>
      <c r="K5900" s="1"/>
      <c r="R5900" s="1"/>
      <c r="W5900" s="10"/>
      <c r="Y5900" s="10"/>
    </row>
    <row r="5901" spans="9:25" x14ac:dyDescent="0.25">
      <c r="I5901" s="1"/>
      <c r="K5901" s="1"/>
      <c r="R5901" s="1"/>
      <c r="W5901" s="10"/>
      <c r="Y5901" s="10"/>
    </row>
    <row r="5902" spans="9:25" x14ac:dyDescent="0.25">
      <c r="I5902" s="1"/>
      <c r="K5902" s="1"/>
      <c r="R5902" s="1"/>
      <c r="W5902" s="10"/>
      <c r="Y5902" s="10"/>
    </row>
    <row r="5903" spans="9:25" x14ac:dyDescent="0.25">
      <c r="I5903" s="1"/>
      <c r="K5903" s="1"/>
      <c r="R5903" s="1"/>
      <c r="W5903" s="10"/>
      <c r="Y5903" s="10"/>
    </row>
    <row r="5904" spans="9:25" x14ac:dyDescent="0.25">
      <c r="I5904" s="1"/>
      <c r="K5904" s="1"/>
      <c r="R5904" s="1"/>
      <c r="W5904" s="10"/>
      <c r="Y5904" s="10"/>
    </row>
    <row r="5905" spans="9:25" x14ac:dyDescent="0.25">
      <c r="I5905" s="1"/>
      <c r="K5905" s="1"/>
      <c r="R5905" s="1"/>
      <c r="W5905" s="10"/>
      <c r="Y5905" s="10"/>
    </row>
    <row r="5906" spans="9:25" x14ac:dyDescent="0.25">
      <c r="I5906" s="1"/>
      <c r="K5906" s="1"/>
      <c r="R5906" s="1"/>
      <c r="W5906" s="10"/>
      <c r="Y5906" s="10"/>
    </row>
    <row r="5907" spans="9:25" x14ac:dyDescent="0.25">
      <c r="I5907" s="1"/>
      <c r="K5907" s="1"/>
      <c r="R5907" s="1"/>
      <c r="W5907" s="10"/>
      <c r="Y5907" s="10"/>
    </row>
    <row r="5908" spans="9:25" x14ac:dyDescent="0.25">
      <c r="I5908" s="1"/>
      <c r="K5908" s="1"/>
      <c r="R5908" s="1"/>
      <c r="W5908" s="10"/>
      <c r="Y5908" s="10"/>
    </row>
    <row r="5909" spans="9:25" x14ac:dyDescent="0.25">
      <c r="I5909" s="1"/>
      <c r="K5909" s="1"/>
      <c r="R5909" s="1"/>
      <c r="W5909" s="10"/>
      <c r="Y5909" s="10"/>
    </row>
    <row r="5910" spans="9:25" x14ac:dyDescent="0.25">
      <c r="I5910" s="1"/>
      <c r="K5910" s="1"/>
      <c r="R5910" s="1"/>
      <c r="W5910" s="10"/>
      <c r="Y5910" s="10"/>
    </row>
    <row r="5911" spans="9:25" x14ac:dyDescent="0.25">
      <c r="I5911" s="1"/>
      <c r="K5911" s="1"/>
      <c r="R5911" s="1"/>
      <c r="W5911" s="10"/>
      <c r="Y5911" s="10"/>
    </row>
    <row r="5912" spans="9:25" x14ac:dyDescent="0.25">
      <c r="I5912" s="1"/>
      <c r="K5912" s="1"/>
      <c r="R5912" s="1"/>
      <c r="W5912" s="10"/>
      <c r="Y5912" s="10"/>
    </row>
    <row r="5913" spans="9:25" x14ac:dyDescent="0.25">
      <c r="I5913" s="1"/>
      <c r="K5913" s="1"/>
      <c r="R5913" s="1"/>
      <c r="W5913" s="10"/>
      <c r="Y5913" s="10"/>
    </row>
    <row r="5914" spans="9:25" x14ac:dyDescent="0.25">
      <c r="I5914" s="1"/>
      <c r="K5914" s="1"/>
      <c r="R5914" s="1"/>
      <c r="W5914" s="10"/>
      <c r="Y5914" s="10"/>
    </row>
    <row r="5915" spans="9:25" x14ac:dyDescent="0.25">
      <c r="I5915" s="1"/>
      <c r="K5915" s="1"/>
      <c r="R5915" s="1"/>
      <c r="W5915" s="10"/>
      <c r="Y5915" s="10"/>
    </row>
    <row r="5916" spans="9:25" x14ac:dyDescent="0.25">
      <c r="I5916" s="1"/>
      <c r="K5916" s="1"/>
      <c r="R5916" s="1"/>
      <c r="W5916" s="10"/>
      <c r="Y5916" s="10"/>
    </row>
    <row r="5917" spans="9:25" x14ac:dyDescent="0.25">
      <c r="I5917" s="1"/>
      <c r="K5917" s="1"/>
      <c r="R5917" s="1"/>
      <c r="W5917" s="10"/>
      <c r="Y5917" s="10"/>
    </row>
    <row r="5918" spans="9:25" x14ac:dyDescent="0.25">
      <c r="I5918" s="1"/>
      <c r="K5918" s="1"/>
      <c r="R5918" s="1"/>
      <c r="W5918" s="10"/>
      <c r="Y5918" s="10"/>
    </row>
    <row r="5919" spans="9:25" x14ac:dyDescent="0.25">
      <c r="I5919" s="1"/>
      <c r="K5919" s="1"/>
      <c r="R5919" s="1"/>
      <c r="W5919" s="10"/>
      <c r="Y5919" s="10"/>
    </row>
    <row r="5920" spans="9:25" x14ac:dyDescent="0.25">
      <c r="I5920" s="1"/>
      <c r="K5920" s="1"/>
      <c r="R5920" s="1"/>
      <c r="W5920" s="10"/>
      <c r="Y5920" s="10"/>
    </row>
    <row r="5921" spans="9:25" x14ac:dyDescent="0.25">
      <c r="I5921" s="1"/>
      <c r="K5921" s="1"/>
      <c r="R5921" s="1"/>
      <c r="W5921" s="10"/>
      <c r="Y5921" s="10"/>
    </row>
    <row r="5922" spans="9:25" x14ac:dyDescent="0.25">
      <c r="I5922" s="1"/>
      <c r="K5922" s="1"/>
      <c r="R5922" s="1"/>
      <c r="W5922" s="10"/>
      <c r="Y5922" s="10"/>
    </row>
    <row r="5923" spans="9:25" x14ac:dyDescent="0.25">
      <c r="I5923" s="1"/>
      <c r="K5923" s="1"/>
      <c r="R5923" s="1"/>
      <c r="W5923" s="10"/>
      <c r="Y5923" s="10"/>
    </row>
    <row r="5924" spans="9:25" x14ac:dyDescent="0.25">
      <c r="I5924" s="1"/>
      <c r="K5924" s="1"/>
      <c r="R5924" s="1"/>
      <c r="W5924" s="10"/>
      <c r="Y5924" s="10"/>
    </row>
    <row r="5925" spans="9:25" x14ac:dyDescent="0.25">
      <c r="I5925" s="1"/>
      <c r="K5925" s="1"/>
      <c r="R5925" s="1"/>
      <c r="W5925" s="10"/>
      <c r="Y5925" s="10"/>
    </row>
    <row r="5926" spans="9:25" x14ac:dyDescent="0.25">
      <c r="I5926" s="1"/>
      <c r="K5926" s="1"/>
      <c r="R5926" s="1"/>
      <c r="W5926" s="10"/>
      <c r="Y5926" s="10"/>
    </row>
    <row r="5927" spans="9:25" x14ac:dyDescent="0.25">
      <c r="I5927" s="1"/>
      <c r="K5927" s="1"/>
      <c r="R5927" s="1"/>
      <c r="W5927" s="10"/>
      <c r="Y5927" s="10"/>
    </row>
    <row r="5928" spans="9:25" x14ac:dyDescent="0.25">
      <c r="I5928" s="1"/>
      <c r="K5928" s="1"/>
      <c r="R5928" s="1"/>
      <c r="W5928" s="10"/>
      <c r="Y5928" s="10"/>
    </row>
    <row r="5929" spans="9:25" x14ac:dyDescent="0.25">
      <c r="I5929" s="1"/>
      <c r="K5929" s="1"/>
      <c r="R5929" s="1"/>
      <c r="W5929" s="10"/>
      <c r="Y5929" s="10"/>
    </row>
    <row r="5930" spans="9:25" x14ac:dyDescent="0.25">
      <c r="I5930" s="1"/>
      <c r="K5930" s="1"/>
      <c r="R5930" s="1"/>
      <c r="W5930" s="10"/>
      <c r="Y5930" s="10"/>
    </row>
    <row r="5931" spans="9:25" x14ac:dyDescent="0.25">
      <c r="I5931" s="1"/>
      <c r="K5931" s="1"/>
      <c r="R5931" s="1"/>
      <c r="W5931" s="10"/>
      <c r="Y5931" s="10"/>
    </row>
    <row r="5932" spans="9:25" x14ac:dyDescent="0.25">
      <c r="I5932" s="1"/>
      <c r="K5932" s="1"/>
      <c r="R5932" s="1"/>
      <c r="W5932" s="10"/>
      <c r="Y5932" s="10"/>
    </row>
    <row r="5933" spans="9:25" x14ac:dyDescent="0.25">
      <c r="I5933" s="1"/>
      <c r="K5933" s="1"/>
      <c r="R5933" s="1"/>
      <c r="W5933" s="10"/>
      <c r="Y5933" s="10"/>
    </row>
    <row r="5934" spans="9:25" x14ac:dyDescent="0.25">
      <c r="I5934" s="1"/>
      <c r="K5934" s="1"/>
      <c r="R5934" s="1"/>
      <c r="W5934" s="10"/>
      <c r="Y5934" s="10"/>
    </row>
    <row r="5935" spans="9:25" x14ac:dyDescent="0.25">
      <c r="I5935" s="1"/>
      <c r="K5935" s="1"/>
      <c r="R5935" s="1"/>
      <c r="W5935" s="10"/>
      <c r="Y5935" s="10"/>
    </row>
    <row r="5936" spans="9:25" x14ac:dyDescent="0.25">
      <c r="I5936" s="1"/>
      <c r="K5936" s="1"/>
      <c r="R5936" s="1"/>
      <c r="W5936" s="10"/>
      <c r="Y5936" s="10"/>
    </row>
    <row r="5937" spans="9:25" x14ac:dyDescent="0.25">
      <c r="I5937" s="1"/>
      <c r="K5937" s="1"/>
      <c r="R5937" s="1"/>
      <c r="W5937" s="10"/>
      <c r="Y5937" s="10"/>
    </row>
    <row r="5938" spans="9:25" x14ac:dyDescent="0.25">
      <c r="I5938" s="1"/>
      <c r="K5938" s="1"/>
      <c r="R5938" s="1"/>
      <c r="W5938" s="10"/>
      <c r="Y5938" s="10"/>
    </row>
    <row r="5939" spans="9:25" x14ac:dyDescent="0.25">
      <c r="I5939" s="1"/>
      <c r="K5939" s="1"/>
      <c r="R5939" s="1"/>
      <c r="W5939" s="10"/>
      <c r="Y5939" s="10"/>
    </row>
    <row r="5940" spans="9:25" x14ac:dyDescent="0.25">
      <c r="I5940" s="1"/>
      <c r="K5940" s="1"/>
      <c r="R5940" s="1"/>
      <c r="W5940" s="10"/>
      <c r="Y5940" s="10"/>
    </row>
    <row r="5941" spans="9:25" x14ac:dyDescent="0.25">
      <c r="I5941" s="1"/>
      <c r="K5941" s="1"/>
      <c r="R5941" s="1"/>
      <c r="W5941" s="10"/>
      <c r="Y5941" s="10"/>
    </row>
    <row r="5942" spans="9:25" x14ac:dyDescent="0.25">
      <c r="I5942" s="1"/>
      <c r="K5942" s="1"/>
      <c r="R5942" s="1"/>
      <c r="W5942" s="10"/>
      <c r="Y5942" s="10"/>
    </row>
    <row r="5943" spans="9:25" x14ac:dyDescent="0.25">
      <c r="I5943" s="1"/>
      <c r="K5943" s="1"/>
      <c r="R5943" s="1"/>
      <c r="W5943" s="10"/>
      <c r="Y5943" s="10"/>
    </row>
    <row r="5944" spans="9:25" x14ac:dyDescent="0.25">
      <c r="I5944" s="1"/>
      <c r="K5944" s="1"/>
      <c r="R5944" s="1"/>
      <c r="W5944" s="10"/>
      <c r="Y5944" s="10"/>
    </row>
    <row r="5945" spans="9:25" x14ac:dyDescent="0.25">
      <c r="I5945" s="1"/>
      <c r="K5945" s="1"/>
      <c r="R5945" s="1"/>
      <c r="W5945" s="10"/>
      <c r="Y5945" s="10"/>
    </row>
    <row r="5946" spans="9:25" x14ac:dyDescent="0.25">
      <c r="I5946" s="1"/>
      <c r="K5946" s="1"/>
      <c r="R5946" s="1"/>
      <c r="W5946" s="10"/>
      <c r="Y5946" s="10"/>
    </row>
    <row r="5947" spans="9:25" x14ac:dyDescent="0.25">
      <c r="I5947" s="1"/>
      <c r="K5947" s="1"/>
      <c r="R5947" s="1"/>
      <c r="W5947" s="10"/>
      <c r="Y5947" s="10"/>
    </row>
    <row r="5948" spans="9:25" x14ac:dyDescent="0.25">
      <c r="I5948" s="1"/>
      <c r="K5948" s="1"/>
      <c r="R5948" s="1"/>
      <c r="W5948" s="10"/>
      <c r="Y5948" s="10"/>
    </row>
    <row r="5949" spans="9:25" x14ac:dyDescent="0.25">
      <c r="I5949" s="1"/>
      <c r="K5949" s="1"/>
      <c r="R5949" s="1"/>
      <c r="W5949" s="10"/>
      <c r="Y5949" s="10"/>
    </row>
    <row r="5950" spans="9:25" x14ac:dyDescent="0.25">
      <c r="I5950" s="1"/>
      <c r="K5950" s="1"/>
      <c r="R5950" s="1"/>
      <c r="W5950" s="10"/>
      <c r="Y5950" s="10"/>
    </row>
    <row r="5951" spans="9:25" x14ac:dyDescent="0.25">
      <c r="I5951" s="1"/>
      <c r="K5951" s="1"/>
      <c r="R5951" s="1"/>
      <c r="W5951" s="10"/>
      <c r="Y5951" s="10"/>
    </row>
    <row r="5952" spans="9:25" x14ac:dyDescent="0.25">
      <c r="I5952" s="1"/>
      <c r="K5952" s="1"/>
      <c r="R5952" s="1"/>
      <c r="W5952" s="10"/>
      <c r="Y5952" s="10"/>
    </row>
    <row r="5953" spans="9:25" x14ac:dyDescent="0.25">
      <c r="I5953" s="1"/>
      <c r="K5953" s="1"/>
      <c r="R5953" s="1"/>
      <c r="W5953" s="10"/>
      <c r="Y5953" s="10"/>
    </row>
    <row r="5954" spans="9:25" x14ac:dyDescent="0.25">
      <c r="I5954" s="1"/>
      <c r="K5954" s="1"/>
      <c r="R5954" s="1"/>
      <c r="W5954" s="10"/>
      <c r="Y5954" s="10"/>
    </row>
    <row r="5955" spans="9:25" x14ac:dyDescent="0.25">
      <c r="I5955" s="1"/>
      <c r="K5955" s="1"/>
      <c r="R5955" s="1"/>
      <c r="W5955" s="10"/>
      <c r="Y5955" s="10"/>
    </row>
    <row r="5956" spans="9:25" x14ac:dyDescent="0.25">
      <c r="I5956" s="1"/>
      <c r="K5956" s="1"/>
      <c r="R5956" s="1"/>
      <c r="W5956" s="10"/>
      <c r="Y5956" s="10"/>
    </row>
    <row r="5957" spans="9:25" x14ac:dyDescent="0.25">
      <c r="I5957" s="1"/>
      <c r="K5957" s="1"/>
      <c r="R5957" s="1"/>
      <c r="W5957" s="10"/>
      <c r="Y5957" s="10"/>
    </row>
    <row r="5958" spans="9:25" x14ac:dyDescent="0.25">
      <c r="I5958" s="1"/>
      <c r="K5958" s="1"/>
      <c r="R5958" s="1"/>
      <c r="W5958" s="10"/>
      <c r="Y5958" s="10"/>
    </row>
    <row r="5959" spans="9:25" x14ac:dyDescent="0.25">
      <c r="I5959" s="1"/>
      <c r="K5959" s="1"/>
      <c r="R5959" s="1"/>
      <c r="W5959" s="10"/>
      <c r="Y5959" s="10"/>
    </row>
    <row r="5960" spans="9:25" x14ac:dyDescent="0.25">
      <c r="I5960" s="1"/>
      <c r="K5960" s="1"/>
      <c r="R5960" s="1"/>
      <c r="W5960" s="10"/>
      <c r="Y5960" s="10"/>
    </row>
    <row r="5961" spans="9:25" x14ac:dyDescent="0.25">
      <c r="I5961" s="1"/>
      <c r="K5961" s="1"/>
      <c r="R5961" s="1"/>
      <c r="W5961" s="10"/>
      <c r="Y5961" s="10"/>
    </row>
    <row r="5962" spans="9:25" x14ac:dyDescent="0.25">
      <c r="I5962" s="1"/>
      <c r="K5962" s="1"/>
      <c r="R5962" s="1"/>
      <c r="W5962" s="10"/>
      <c r="Y5962" s="10"/>
    </row>
    <row r="5963" spans="9:25" x14ac:dyDescent="0.25">
      <c r="I5963" s="1"/>
      <c r="K5963" s="1"/>
      <c r="R5963" s="1"/>
      <c r="W5963" s="10"/>
      <c r="Y5963" s="10"/>
    </row>
    <row r="5964" spans="9:25" x14ac:dyDescent="0.25">
      <c r="I5964" s="1"/>
      <c r="K5964" s="1"/>
      <c r="R5964" s="1"/>
      <c r="W5964" s="10"/>
      <c r="Y5964" s="10"/>
    </row>
    <row r="5965" spans="9:25" x14ac:dyDescent="0.25">
      <c r="I5965" s="1"/>
      <c r="K5965" s="1"/>
      <c r="R5965" s="1"/>
      <c r="W5965" s="10"/>
      <c r="Y5965" s="10"/>
    </row>
    <row r="5966" spans="9:25" x14ac:dyDescent="0.25">
      <c r="I5966" s="1"/>
      <c r="K5966" s="1"/>
      <c r="R5966" s="1"/>
      <c r="W5966" s="10"/>
      <c r="Y5966" s="10"/>
    </row>
    <row r="5967" spans="9:25" x14ac:dyDescent="0.25">
      <c r="I5967" s="1"/>
      <c r="K5967" s="1"/>
      <c r="R5967" s="1"/>
      <c r="W5967" s="10"/>
      <c r="Y5967" s="10"/>
    </row>
    <row r="5968" spans="9:25" x14ac:dyDescent="0.25">
      <c r="I5968" s="1"/>
      <c r="K5968" s="1"/>
      <c r="R5968" s="1"/>
      <c r="W5968" s="10"/>
      <c r="Y5968" s="10"/>
    </row>
    <row r="5969" spans="9:25" x14ac:dyDescent="0.25">
      <c r="I5969" s="1"/>
      <c r="K5969" s="1"/>
      <c r="R5969" s="1"/>
      <c r="W5969" s="10"/>
      <c r="Y5969" s="10"/>
    </row>
    <row r="5970" spans="9:25" x14ac:dyDescent="0.25">
      <c r="I5970" s="1"/>
      <c r="K5970" s="1"/>
      <c r="R5970" s="1"/>
      <c r="W5970" s="10"/>
      <c r="Y5970" s="10"/>
    </row>
    <row r="5971" spans="9:25" x14ac:dyDescent="0.25">
      <c r="I5971" s="1"/>
      <c r="K5971" s="1"/>
      <c r="R5971" s="1"/>
      <c r="W5971" s="10"/>
      <c r="Y5971" s="10"/>
    </row>
    <row r="5972" spans="9:25" x14ac:dyDescent="0.25">
      <c r="I5972" s="1"/>
      <c r="K5972" s="1"/>
      <c r="R5972" s="1"/>
      <c r="W5972" s="10"/>
      <c r="Y5972" s="10"/>
    </row>
    <row r="5973" spans="9:25" x14ac:dyDescent="0.25">
      <c r="I5973" s="1"/>
      <c r="K5973" s="1"/>
      <c r="R5973" s="1"/>
      <c r="W5973" s="10"/>
      <c r="Y5973" s="10"/>
    </row>
    <row r="5974" spans="9:25" x14ac:dyDescent="0.25">
      <c r="I5974" s="1"/>
      <c r="K5974" s="1"/>
      <c r="R5974" s="1"/>
      <c r="W5974" s="10"/>
      <c r="Y5974" s="10"/>
    </row>
    <row r="5975" spans="9:25" x14ac:dyDescent="0.25">
      <c r="I5975" s="1"/>
      <c r="K5975" s="1"/>
      <c r="R5975" s="1"/>
      <c r="W5975" s="10"/>
      <c r="Y5975" s="10"/>
    </row>
    <row r="5976" spans="9:25" x14ac:dyDescent="0.25">
      <c r="I5976" s="1"/>
      <c r="K5976" s="1"/>
      <c r="R5976" s="1"/>
      <c r="W5976" s="10"/>
      <c r="Y5976" s="10"/>
    </row>
    <row r="5977" spans="9:25" x14ac:dyDescent="0.25">
      <c r="I5977" s="1"/>
      <c r="K5977" s="1"/>
      <c r="R5977" s="1"/>
      <c r="W5977" s="10"/>
      <c r="Y5977" s="10"/>
    </row>
    <row r="5978" spans="9:25" x14ac:dyDescent="0.25">
      <c r="I5978" s="1"/>
      <c r="K5978" s="1"/>
      <c r="R5978" s="1"/>
      <c r="W5978" s="10"/>
      <c r="Y5978" s="10"/>
    </row>
    <row r="5979" spans="9:25" x14ac:dyDescent="0.25">
      <c r="I5979" s="1"/>
      <c r="K5979" s="1"/>
      <c r="R5979" s="1"/>
      <c r="W5979" s="10"/>
      <c r="Y5979" s="10"/>
    </row>
    <row r="5980" spans="9:25" x14ac:dyDescent="0.25">
      <c r="I5980" s="1"/>
      <c r="K5980" s="1"/>
      <c r="R5980" s="1"/>
      <c r="W5980" s="10"/>
      <c r="Y5980" s="10"/>
    </row>
    <row r="5981" spans="9:25" x14ac:dyDescent="0.25">
      <c r="I5981" s="1"/>
      <c r="K5981" s="1"/>
      <c r="R5981" s="1"/>
      <c r="W5981" s="10"/>
      <c r="Y5981" s="10"/>
    </row>
    <row r="5982" spans="9:25" x14ac:dyDescent="0.25">
      <c r="I5982" s="1"/>
      <c r="K5982" s="1"/>
      <c r="R5982" s="1"/>
      <c r="W5982" s="10"/>
      <c r="Y5982" s="10"/>
    </row>
    <row r="5983" spans="9:25" x14ac:dyDescent="0.25">
      <c r="I5983" s="1"/>
      <c r="K5983" s="1"/>
      <c r="R5983" s="1"/>
      <c r="W5983" s="10"/>
      <c r="Y5983" s="10"/>
    </row>
    <row r="5984" spans="9:25" x14ac:dyDescent="0.25">
      <c r="I5984" s="1"/>
      <c r="K5984" s="1"/>
      <c r="R5984" s="1"/>
      <c r="W5984" s="10"/>
      <c r="Y5984" s="10"/>
    </row>
    <row r="5985" spans="9:25" x14ac:dyDescent="0.25">
      <c r="I5985" s="1"/>
      <c r="K5985" s="1"/>
      <c r="R5985" s="1"/>
      <c r="W5985" s="10"/>
      <c r="Y5985" s="10"/>
    </row>
    <row r="5986" spans="9:25" x14ac:dyDescent="0.25">
      <c r="I5986" s="1"/>
      <c r="K5986" s="1"/>
      <c r="R5986" s="1"/>
      <c r="W5986" s="10"/>
      <c r="Y5986" s="10"/>
    </row>
    <row r="5987" spans="9:25" x14ac:dyDescent="0.25">
      <c r="I5987" s="1"/>
      <c r="K5987" s="1"/>
      <c r="R5987" s="1"/>
      <c r="W5987" s="10"/>
      <c r="Y5987" s="10"/>
    </row>
    <row r="5988" spans="9:25" x14ac:dyDescent="0.25">
      <c r="I5988" s="1"/>
      <c r="K5988" s="1"/>
      <c r="R5988" s="1"/>
      <c r="W5988" s="10"/>
      <c r="Y5988" s="10"/>
    </row>
    <row r="5989" spans="9:25" x14ac:dyDescent="0.25">
      <c r="I5989" s="1"/>
      <c r="K5989" s="1"/>
      <c r="R5989" s="1"/>
      <c r="W5989" s="10"/>
      <c r="Y5989" s="10"/>
    </row>
    <row r="5990" spans="9:25" x14ac:dyDescent="0.25">
      <c r="I5990" s="1"/>
      <c r="K5990" s="1"/>
      <c r="R5990" s="1"/>
      <c r="W5990" s="10"/>
      <c r="Y5990" s="10"/>
    </row>
    <row r="5991" spans="9:25" x14ac:dyDescent="0.25">
      <c r="I5991" s="1"/>
      <c r="K5991" s="1"/>
      <c r="R5991" s="1"/>
      <c r="W5991" s="10"/>
      <c r="Y5991" s="10"/>
    </row>
    <row r="5992" spans="9:25" x14ac:dyDescent="0.25">
      <c r="I5992" s="1"/>
      <c r="K5992" s="1"/>
      <c r="R5992" s="1"/>
      <c r="W5992" s="10"/>
      <c r="Y5992" s="10"/>
    </row>
    <row r="5993" spans="9:25" x14ac:dyDescent="0.25">
      <c r="I5993" s="1"/>
      <c r="K5993" s="1"/>
      <c r="R5993" s="1"/>
      <c r="W5993" s="10"/>
      <c r="Y5993" s="10"/>
    </row>
    <row r="5994" spans="9:25" x14ac:dyDescent="0.25">
      <c r="I5994" s="1"/>
      <c r="K5994" s="1"/>
      <c r="R5994" s="1"/>
      <c r="W5994" s="10"/>
      <c r="Y5994" s="10"/>
    </row>
    <row r="5995" spans="9:25" x14ac:dyDescent="0.25">
      <c r="I5995" s="1"/>
      <c r="K5995" s="1"/>
      <c r="R5995" s="1"/>
      <c r="W5995" s="10"/>
      <c r="Y5995" s="10"/>
    </row>
    <row r="5996" spans="9:25" x14ac:dyDescent="0.25">
      <c r="I5996" s="1"/>
      <c r="K5996" s="1"/>
      <c r="R5996" s="1"/>
      <c r="W5996" s="10"/>
      <c r="Y5996" s="10"/>
    </row>
    <row r="5997" spans="9:25" x14ac:dyDescent="0.25">
      <c r="I5997" s="1"/>
      <c r="K5997" s="1"/>
      <c r="R5997" s="1"/>
      <c r="W5997" s="10"/>
      <c r="Y5997" s="10"/>
    </row>
    <row r="5998" spans="9:25" x14ac:dyDescent="0.25">
      <c r="I5998" s="1"/>
      <c r="K5998" s="1"/>
      <c r="R5998" s="1"/>
      <c r="W5998" s="10"/>
      <c r="Y5998" s="10"/>
    </row>
    <row r="5999" spans="9:25" x14ac:dyDescent="0.25">
      <c r="I5999" s="1"/>
      <c r="K5999" s="1"/>
      <c r="R5999" s="1"/>
      <c r="W5999" s="10"/>
      <c r="Y5999" s="10"/>
    </row>
    <row r="6000" spans="9:25" x14ac:dyDescent="0.25">
      <c r="I6000" s="1"/>
      <c r="K6000" s="1"/>
      <c r="R6000" s="1"/>
      <c r="W6000" s="10"/>
      <c r="Y6000" s="10"/>
    </row>
    <row r="6001" spans="9:25" x14ac:dyDescent="0.25">
      <c r="I6001" s="1"/>
      <c r="K6001" s="1"/>
      <c r="R6001" s="1"/>
      <c r="W6001" s="10"/>
      <c r="Y6001" s="10"/>
    </row>
    <row r="6002" spans="9:25" x14ac:dyDescent="0.25">
      <c r="I6002" s="1"/>
      <c r="K6002" s="1"/>
      <c r="R6002" s="1"/>
      <c r="W6002" s="10"/>
      <c r="Y6002" s="10"/>
    </row>
    <row r="6003" spans="9:25" x14ac:dyDescent="0.25">
      <c r="I6003" s="1"/>
      <c r="K6003" s="1"/>
      <c r="R6003" s="1"/>
      <c r="W6003" s="10"/>
      <c r="Y6003" s="10"/>
    </row>
    <row r="6004" spans="9:25" x14ac:dyDescent="0.25">
      <c r="I6004" s="1"/>
      <c r="K6004" s="1"/>
      <c r="R6004" s="1"/>
      <c r="W6004" s="10"/>
      <c r="Y6004" s="10"/>
    </row>
    <row r="6005" spans="9:25" x14ac:dyDescent="0.25">
      <c r="I6005" s="1"/>
      <c r="K6005" s="1"/>
      <c r="R6005" s="1"/>
      <c r="W6005" s="10"/>
      <c r="Y6005" s="10"/>
    </row>
    <row r="6006" spans="9:25" x14ac:dyDescent="0.25">
      <c r="I6006" s="1"/>
      <c r="K6006" s="1"/>
      <c r="R6006" s="1"/>
      <c r="W6006" s="10"/>
      <c r="Y6006" s="10"/>
    </row>
    <row r="6007" spans="9:25" x14ac:dyDescent="0.25">
      <c r="I6007" s="1"/>
      <c r="K6007" s="1"/>
      <c r="R6007" s="1"/>
      <c r="W6007" s="10"/>
      <c r="Y6007" s="10"/>
    </row>
    <row r="6008" spans="9:25" x14ac:dyDescent="0.25">
      <c r="I6008" s="1"/>
      <c r="K6008" s="1"/>
      <c r="R6008" s="1"/>
      <c r="W6008" s="10"/>
      <c r="Y6008" s="10"/>
    </row>
    <row r="6009" spans="9:25" x14ac:dyDescent="0.25">
      <c r="I6009" s="1"/>
      <c r="K6009" s="1"/>
      <c r="R6009" s="1"/>
      <c r="W6009" s="10"/>
      <c r="Y6009" s="10"/>
    </row>
    <row r="6010" spans="9:25" x14ac:dyDescent="0.25">
      <c r="I6010" s="1"/>
      <c r="K6010" s="1"/>
      <c r="R6010" s="1"/>
      <c r="W6010" s="10"/>
      <c r="Y6010" s="10"/>
    </row>
    <row r="6011" spans="9:25" x14ac:dyDescent="0.25">
      <c r="I6011" s="1"/>
      <c r="K6011" s="1"/>
      <c r="R6011" s="1"/>
      <c r="W6011" s="10"/>
      <c r="Y6011" s="10"/>
    </row>
    <row r="6012" spans="9:25" x14ac:dyDescent="0.25">
      <c r="I6012" s="1"/>
      <c r="K6012" s="1"/>
      <c r="R6012" s="1"/>
      <c r="W6012" s="10"/>
      <c r="Y6012" s="10"/>
    </row>
    <row r="6013" spans="9:25" x14ac:dyDescent="0.25">
      <c r="I6013" s="1"/>
      <c r="K6013" s="1"/>
      <c r="R6013" s="1"/>
      <c r="W6013" s="10"/>
      <c r="Y6013" s="10"/>
    </row>
    <row r="6014" spans="9:25" x14ac:dyDescent="0.25">
      <c r="I6014" s="1"/>
      <c r="K6014" s="1"/>
      <c r="R6014" s="1"/>
      <c r="W6014" s="10"/>
      <c r="Y6014" s="10"/>
    </row>
    <row r="6015" spans="9:25" x14ac:dyDescent="0.25">
      <c r="I6015" s="1"/>
      <c r="K6015" s="1"/>
      <c r="R6015" s="1"/>
      <c r="W6015" s="10"/>
      <c r="Y6015" s="10"/>
    </row>
    <row r="6016" spans="9:25" x14ac:dyDescent="0.25">
      <c r="I6016" s="1"/>
      <c r="K6016" s="1"/>
      <c r="R6016" s="1"/>
      <c r="W6016" s="10"/>
      <c r="Y6016" s="10"/>
    </row>
    <row r="6017" spans="9:25" x14ac:dyDescent="0.25">
      <c r="I6017" s="1"/>
      <c r="K6017" s="1"/>
      <c r="R6017" s="1"/>
      <c r="W6017" s="10"/>
      <c r="Y6017" s="10"/>
    </row>
    <row r="6018" spans="9:25" x14ac:dyDescent="0.25">
      <c r="I6018" s="1"/>
      <c r="K6018" s="1"/>
      <c r="R6018" s="1"/>
      <c r="W6018" s="10"/>
      <c r="Y6018" s="10"/>
    </row>
    <row r="6019" spans="9:25" x14ac:dyDescent="0.25">
      <c r="I6019" s="1"/>
      <c r="K6019" s="1"/>
      <c r="R6019" s="1"/>
      <c r="W6019" s="10"/>
      <c r="Y6019" s="10"/>
    </row>
    <row r="6020" spans="9:25" x14ac:dyDescent="0.25">
      <c r="I6020" s="1"/>
      <c r="K6020" s="1"/>
      <c r="R6020" s="1"/>
      <c r="W6020" s="10"/>
      <c r="Y6020" s="10"/>
    </row>
    <row r="6021" spans="9:25" x14ac:dyDescent="0.25">
      <c r="I6021" s="1"/>
      <c r="K6021" s="1"/>
      <c r="R6021" s="1"/>
      <c r="W6021" s="10"/>
      <c r="Y6021" s="10"/>
    </row>
    <row r="6022" spans="9:25" x14ac:dyDescent="0.25">
      <c r="I6022" s="1"/>
      <c r="K6022" s="1"/>
      <c r="R6022" s="1"/>
      <c r="W6022" s="10"/>
      <c r="Y6022" s="10"/>
    </row>
    <row r="6023" spans="9:25" x14ac:dyDescent="0.25">
      <c r="I6023" s="1"/>
      <c r="K6023" s="1"/>
      <c r="R6023" s="1"/>
      <c r="W6023" s="10"/>
      <c r="Y6023" s="10"/>
    </row>
    <row r="6024" spans="9:25" x14ac:dyDescent="0.25">
      <c r="I6024" s="1"/>
      <c r="K6024" s="1"/>
      <c r="R6024" s="1"/>
      <c r="W6024" s="10"/>
      <c r="Y6024" s="10"/>
    </row>
    <row r="6025" spans="9:25" x14ac:dyDescent="0.25">
      <c r="I6025" s="1"/>
      <c r="K6025" s="1"/>
      <c r="R6025" s="1"/>
      <c r="W6025" s="10"/>
      <c r="Y6025" s="10"/>
    </row>
    <row r="6026" spans="9:25" x14ac:dyDescent="0.25">
      <c r="I6026" s="1"/>
      <c r="K6026" s="1"/>
      <c r="R6026" s="1"/>
      <c r="W6026" s="10"/>
      <c r="Y6026" s="10"/>
    </row>
    <row r="6027" spans="9:25" x14ac:dyDescent="0.25">
      <c r="I6027" s="1"/>
      <c r="K6027" s="1"/>
      <c r="R6027" s="1"/>
      <c r="W6027" s="10"/>
      <c r="Y6027" s="10"/>
    </row>
    <row r="6028" spans="9:25" x14ac:dyDescent="0.25">
      <c r="I6028" s="1"/>
      <c r="K6028" s="1"/>
      <c r="R6028" s="1"/>
      <c r="W6028" s="10"/>
      <c r="Y6028" s="10"/>
    </row>
    <row r="6029" spans="9:25" x14ac:dyDescent="0.25">
      <c r="I6029" s="1"/>
      <c r="K6029" s="1"/>
      <c r="R6029" s="1"/>
      <c r="W6029" s="10"/>
      <c r="Y6029" s="10"/>
    </row>
    <row r="6030" spans="9:25" x14ac:dyDescent="0.25">
      <c r="I6030" s="1"/>
      <c r="K6030" s="1"/>
      <c r="R6030" s="1"/>
      <c r="W6030" s="10"/>
      <c r="Y6030" s="10"/>
    </row>
    <row r="6031" spans="9:25" x14ac:dyDescent="0.25">
      <c r="I6031" s="1"/>
      <c r="K6031" s="1"/>
      <c r="R6031" s="1"/>
      <c r="W6031" s="10"/>
      <c r="Y6031" s="10"/>
    </row>
    <row r="6032" spans="9:25" x14ac:dyDescent="0.25">
      <c r="I6032" s="1"/>
      <c r="K6032" s="1"/>
      <c r="R6032" s="1"/>
      <c r="W6032" s="10"/>
      <c r="Y6032" s="10"/>
    </row>
    <row r="6033" spans="9:25" x14ac:dyDescent="0.25">
      <c r="I6033" s="1"/>
      <c r="K6033" s="1"/>
      <c r="R6033" s="1"/>
      <c r="W6033" s="10"/>
      <c r="Y6033" s="10"/>
    </row>
    <row r="6034" spans="9:25" x14ac:dyDescent="0.25">
      <c r="I6034" s="1"/>
      <c r="K6034" s="1"/>
      <c r="R6034" s="1"/>
      <c r="W6034" s="10"/>
      <c r="Y6034" s="10"/>
    </row>
    <row r="6035" spans="9:25" x14ac:dyDescent="0.25">
      <c r="I6035" s="1"/>
      <c r="K6035" s="1"/>
      <c r="R6035" s="1"/>
      <c r="W6035" s="10"/>
      <c r="Y6035" s="10"/>
    </row>
    <row r="6036" spans="9:25" x14ac:dyDescent="0.25">
      <c r="I6036" s="1"/>
      <c r="K6036" s="1"/>
      <c r="R6036" s="1"/>
      <c r="W6036" s="10"/>
      <c r="Y6036" s="10"/>
    </row>
    <row r="6037" spans="9:25" x14ac:dyDescent="0.25">
      <c r="I6037" s="1"/>
      <c r="K6037" s="1"/>
      <c r="R6037" s="1"/>
      <c r="W6037" s="10"/>
      <c r="Y6037" s="10"/>
    </row>
    <row r="6038" spans="9:25" x14ac:dyDescent="0.25">
      <c r="I6038" s="1"/>
      <c r="K6038" s="1"/>
      <c r="R6038" s="1"/>
      <c r="W6038" s="10"/>
      <c r="Y6038" s="10"/>
    </row>
    <row r="6039" spans="9:25" x14ac:dyDescent="0.25">
      <c r="I6039" s="1"/>
      <c r="K6039" s="1"/>
      <c r="R6039" s="1"/>
      <c r="W6039" s="10"/>
      <c r="Y6039" s="10"/>
    </row>
    <row r="6040" spans="9:25" x14ac:dyDescent="0.25">
      <c r="I6040" s="1"/>
      <c r="K6040" s="1"/>
      <c r="R6040" s="1"/>
      <c r="W6040" s="10"/>
      <c r="Y6040" s="10"/>
    </row>
    <row r="6041" spans="9:25" x14ac:dyDescent="0.25">
      <c r="I6041" s="1"/>
      <c r="K6041" s="1"/>
      <c r="R6041" s="1"/>
      <c r="W6041" s="10"/>
      <c r="Y6041" s="10"/>
    </row>
    <row r="6042" spans="9:25" x14ac:dyDescent="0.25">
      <c r="I6042" s="1"/>
      <c r="K6042" s="1"/>
      <c r="R6042" s="1"/>
      <c r="W6042" s="10"/>
      <c r="Y6042" s="10"/>
    </row>
    <row r="6043" spans="9:25" x14ac:dyDescent="0.25">
      <c r="I6043" s="1"/>
      <c r="K6043" s="1"/>
      <c r="R6043" s="1"/>
      <c r="W6043" s="10"/>
      <c r="Y6043" s="10"/>
    </row>
    <row r="6044" spans="9:25" x14ac:dyDescent="0.25">
      <c r="I6044" s="1"/>
      <c r="K6044" s="1"/>
      <c r="R6044" s="1"/>
      <c r="W6044" s="10"/>
      <c r="Y6044" s="10"/>
    </row>
    <row r="6045" spans="9:25" x14ac:dyDescent="0.25">
      <c r="I6045" s="1"/>
      <c r="K6045" s="1"/>
      <c r="R6045" s="1"/>
      <c r="W6045" s="10"/>
      <c r="Y6045" s="10"/>
    </row>
    <row r="6046" spans="9:25" x14ac:dyDescent="0.25">
      <c r="I6046" s="1"/>
      <c r="K6046" s="1"/>
      <c r="R6046" s="1"/>
      <c r="W6046" s="10"/>
      <c r="Y6046" s="10"/>
    </row>
    <row r="6047" spans="9:25" x14ac:dyDescent="0.25">
      <c r="I6047" s="1"/>
      <c r="K6047" s="1"/>
      <c r="R6047" s="1"/>
      <c r="W6047" s="10"/>
      <c r="Y6047" s="10"/>
    </row>
    <row r="6048" spans="9:25" x14ac:dyDescent="0.25">
      <c r="I6048" s="1"/>
      <c r="K6048" s="1"/>
      <c r="R6048" s="1"/>
      <c r="W6048" s="10"/>
      <c r="Y6048" s="10"/>
    </row>
    <row r="6049" spans="9:25" x14ac:dyDescent="0.25">
      <c r="I6049" s="1"/>
      <c r="K6049" s="1"/>
      <c r="R6049" s="1"/>
      <c r="W6049" s="10"/>
      <c r="Y6049" s="10"/>
    </row>
    <row r="6050" spans="9:25" x14ac:dyDescent="0.25">
      <c r="I6050" s="1"/>
      <c r="K6050" s="1"/>
      <c r="R6050" s="1"/>
      <c r="W6050" s="10"/>
      <c r="Y6050" s="10"/>
    </row>
    <row r="6051" spans="9:25" x14ac:dyDescent="0.25">
      <c r="I6051" s="1"/>
      <c r="K6051" s="1"/>
      <c r="R6051" s="1"/>
      <c r="W6051" s="10"/>
      <c r="Y6051" s="10"/>
    </row>
    <row r="6052" spans="9:25" x14ac:dyDescent="0.25">
      <c r="I6052" s="1"/>
      <c r="K6052" s="1"/>
      <c r="R6052" s="1"/>
      <c r="W6052" s="10"/>
      <c r="Y6052" s="10"/>
    </row>
    <row r="6053" spans="9:25" x14ac:dyDescent="0.25">
      <c r="I6053" s="1"/>
      <c r="K6053" s="1"/>
      <c r="R6053" s="1"/>
      <c r="W6053" s="10"/>
      <c r="Y6053" s="10"/>
    </row>
    <row r="6054" spans="9:25" x14ac:dyDescent="0.25">
      <c r="I6054" s="1"/>
      <c r="K6054" s="1"/>
      <c r="R6054" s="1"/>
      <c r="W6054" s="10"/>
      <c r="Y6054" s="10"/>
    </row>
    <row r="6055" spans="9:25" x14ac:dyDescent="0.25">
      <c r="I6055" s="1"/>
      <c r="K6055" s="1"/>
      <c r="R6055" s="1"/>
      <c r="W6055" s="10"/>
      <c r="Y6055" s="10"/>
    </row>
    <row r="6056" spans="9:25" x14ac:dyDescent="0.25">
      <c r="I6056" s="1"/>
      <c r="K6056" s="1"/>
      <c r="R6056" s="1"/>
      <c r="W6056" s="10"/>
      <c r="Y6056" s="10"/>
    </row>
    <row r="6057" spans="9:25" x14ac:dyDescent="0.25">
      <c r="I6057" s="1"/>
      <c r="K6057" s="1"/>
      <c r="R6057" s="1"/>
      <c r="W6057" s="10"/>
      <c r="Y6057" s="10"/>
    </row>
    <row r="6058" spans="9:25" x14ac:dyDescent="0.25">
      <c r="I6058" s="1"/>
      <c r="K6058" s="1"/>
      <c r="R6058" s="1"/>
      <c r="W6058" s="10"/>
      <c r="Y6058" s="10"/>
    </row>
    <row r="6059" spans="9:25" x14ac:dyDescent="0.25">
      <c r="I6059" s="1"/>
      <c r="K6059" s="1"/>
      <c r="R6059" s="1"/>
      <c r="W6059" s="10"/>
      <c r="Y6059" s="10"/>
    </row>
    <row r="6060" spans="9:25" x14ac:dyDescent="0.25">
      <c r="I6060" s="1"/>
      <c r="K6060" s="1"/>
      <c r="R6060" s="1"/>
      <c r="W6060" s="10"/>
      <c r="Y6060" s="10"/>
    </row>
    <row r="6061" spans="9:25" x14ac:dyDescent="0.25">
      <c r="I6061" s="1"/>
      <c r="K6061" s="1"/>
      <c r="R6061" s="1"/>
      <c r="W6061" s="10"/>
      <c r="Y6061" s="10"/>
    </row>
    <row r="6062" spans="9:25" x14ac:dyDescent="0.25">
      <c r="I6062" s="1"/>
      <c r="K6062" s="1"/>
      <c r="R6062" s="1"/>
      <c r="W6062" s="10"/>
      <c r="Y6062" s="10"/>
    </row>
    <row r="6063" spans="9:25" x14ac:dyDescent="0.25">
      <c r="I6063" s="1"/>
      <c r="K6063" s="1"/>
      <c r="R6063" s="1"/>
      <c r="W6063" s="10"/>
      <c r="Y6063" s="10"/>
    </row>
    <row r="6064" spans="9:25" x14ac:dyDescent="0.25">
      <c r="I6064" s="1"/>
      <c r="K6064" s="1"/>
      <c r="R6064" s="1"/>
      <c r="W6064" s="10"/>
      <c r="Y6064" s="10"/>
    </row>
    <row r="6065" spans="9:25" x14ac:dyDescent="0.25">
      <c r="I6065" s="1"/>
      <c r="K6065" s="1"/>
      <c r="R6065" s="1"/>
      <c r="W6065" s="10"/>
      <c r="Y6065" s="10"/>
    </row>
    <row r="6066" spans="9:25" x14ac:dyDescent="0.25">
      <c r="I6066" s="1"/>
      <c r="K6066" s="1"/>
      <c r="R6066" s="1"/>
      <c r="W6066" s="10"/>
      <c r="Y6066" s="10"/>
    </row>
    <row r="6067" spans="9:25" x14ac:dyDescent="0.25">
      <c r="I6067" s="1"/>
      <c r="K6067" s="1"/>
      <c r="R6067" s="1"/>
      <c r="W6067" s="10"/>
      <c r="Y6067" s="10"/>
    </row>
    <row r="6068" spans="9:25" x14ac:dyDescent="0.25">
      <c r="I6068" s="1"/>
      <c r="K6068" s="1"/>
      <c r="R6068" s="1"/>
      <c r="W6068" s="10"/>
      <c r="Y6068" s="10"/>
    </row>
    <row r="6069" spans="9:25" x14ac:dyDescent="0.25">
      <c r="I6069" s="1"/>
      <c r="K6069" s="1"/>
      <c r="R6069" s="1"/>
      <c r="W6069" s="10"/>
      <c r="Y6069" s="10"/>
    </row>
    <row r="6070" spans="9:25" x14ac:dyDescent="0.25">
      <c r="I6070" s="1"/>
      <c r="K6070" s="1"/>
      <c r="R6070" s="1"/>
      <c r="W6070" s="10"/>
      <c r="Y6070" s="10"/>
    </row>
    <row r="6071" spans="9:25" x14ac:dyDescent="0.25">
      <c r="I6071" s="1"/>
      <c r="K6071" s="1"/>
      <c r="R6071" s="1"/>
      <c r="W6071" s="10"/>
      <c r="Y6071" s="10"/>
    </row>
    <row r="6072" spans="9:25" x14ac:dyDescent="0.25">
      <c r="I6072" s="1"/>
      <c r="K6072" s="1"/>
      <c r="R6072" s="1"/>
      <c r="W6072" s="10"/>
      <c r="Y6072" s="10"/>
    </row>
    <row r="6073" spans="9:25" x14ac:dyDescent="0.25">
      <c r="I6073" s="1"/>
      <c r="K6073" s="1"/>
      <c r="R6073" s="1"/>
      <c r="W6073" s="10"/>
      <c r="Y6073" s="10"/>
    </row>
    <row r="6074" spans="9:25" x14ac:dyDescent="0.25">
      <c r="I6074" s="1"/>
      <c r="K6074" s="1"/>
      <c r="R6074" s="1"/>
      <c r="W6074" s="10"/>
      <c r="Y6074" s="10"/>
    </row>
    <row r="6075" spans="9:25" x14ac:dyDescent="0.25">
      <c r="I6075" s="1"/>
      <c r="K6075" s="1"/>
      <c r="R6075" s="1"/>
      <c r="W6075" s="10"/>
      <c r="Y6075" s="10"/>
    </row>
    <row r="6076" spans="9:25" x14ac:dyDescent="0.25">
      <c r="I6076" s="1"/>
      <c r="K6076" s="1"/>
      <c r="R6076" s="1"/>
      <c r="W6076" s="10"/>
      <c r="Y6076" s="10"/>
    </row>
    <row r="6077" spans="9:25" x14ac:dyDescent="0.25">
      <c r="I6077" s="1"/>
      <c r="K6077" s="1"/>
      <c r="R6077" s="1"/>
      <c r="W6077" s="10"/>
      <c r="Y6077" s="10"/>
    </row>
    <row r="6078" spans="9:25" x14ac:dyDescent="0.25">
      <c r="I6078" s="1"/>
      <c r="K6078" s="1"/>
      <c r="R6078" s="1"/>
      <c r="W6078" s="10"/>
      <c r="Y6078" s="10"/>
    </row>
    <row r="6079" spans="9:25" x14ac:dyDescent="0.25">
      <c r="I6079" s="1"/>
      <c r="K6079" s="1"/>
      <c r="R6079" s="1"/>
      <c r="W6079" s="10"/>
      <c r="Y6079" s="10"/>
    </row>
    <row r="6080" spans="9:25" x14ac:dyDescent="0.25">
      <c r="I6080" s="1"/>
      <c r="K6080" s="1"/>
      <c r="R6080" s="1"/>
      <c r="W6080" s="10"/>
      <c r="Y6080" s="10"/>
    </row>
    <row r="6081" spans="9:25" x14ac:dyDescent="0.25">
      <c r="I6081" s="1"/>
      <c r="K6081" s="1"/>
      <c r="R6081" s="1"/>
      <c r="W6081" s="10"/>
      <c r="Y6081" s="10"/>
    </row>
    <row r="6082" spans="9:25" x14ac:dyDescent="0.25">
      <c r="I6082" s="1"/>
      <c r="K6082" s="1"/>
      <c r="R6082" s="1"/>
      <c r="W6082" s="10"/>
      <c r="Y6082" s="10"/>
    </row>
    <row r="6083" spans="9:25" x14ac:dyDescent="0.25">
      <c r="I6083" s="1"/>
      <c r="K6083" s="1"/>
      <c r="R6083" s="1"/>
      <c r="W6083" s="10"/>
      <c r="Y6083" s="10"/>
    </row>
    <row r="6084" spans="9:25" x14ac:dyDescent="0.25">
      <c r="I6084" s="1"/>
      <c r="K6084" s="1"/>
      <c r="R6084" s="1"/>
      <c r="W6084" s="10"/>
      <c r="Y6084" s="10"/>
    </row>
    <row r="6085" spans="9:25" x14ac:dyDescent="0.25">
      <c r="I6085" s="1"/>
      <c r="K6085" s="1"/>
      <c r="R6085" s="1"/>
      <c r="W6085" s="10"/>
      <c r="Y6085" s="10"/>
    </row>
    <row r="6086" spans="9:25" x14ac:dyDescent="0.25">
      <c r="I6086" s="1"/>
      <c r="K6086" s="1"/>
      <c r="R6086" s="1"/>
      <c r="W6086" s="10"/>
      <c r="Y6086" s="10"/>
    </row>
    <row r="6087" spans="9:25" x14ac:dyDescent="0.25">
      <c r="I6087" s="1"/>
      <c r="K6087" s="1"/>
      <c r="R6087" s="1"/>
      <c r="W6087" s="10"/>
      <c r="Y6087" s="10"/>
    </row>
    <row r="6088" spans="9:25" x14ac:dyDescent="0.25">
      <c r="I6088" s="1"/>
      <c r="K6088" s="1"/>
      <c r="R6088" s="1"/>
      <c r="W6088" s="10"/>
      <c r="Y6088" s="10"/>
    </row>
    <row r="6089" spans="9:25" x14ac:dyDescent="0.25">
      <c r="I6089" s="1"/>
      <c r="K6089" s="1"/>
      <c r="R6089" s="1"/>
      <c r="W6089" s="10"/>
      <c r="Y6089" s="10"/>
    </row>
    <row r="6090" spans="9:25" x14ac:dyDescent="0.25">
      <c r="I6090" s="1"/>
      <c r="K6090" s="1"/>
      <c r="R6090" s="1"/>
      <c r="W6090" s="10"/>
      <c r="Y6090" s="10"/>
    </row>
    <row r="6091" spans="9:25" x14ac:dyDescent="0.25">
      <c r="I6091" s="1"/>
      <c r="K6091" s="1"/>
      <c r="R6091" s="1"/>
      <c r="W6091" s="10"/>
      <c r="Y6091" s="10"/>
    </row>
    <row r="6092" spans="9:25" x14ac:dyDescent="0.25">
      <c r="I6092" s="1"/>
      <c r="K6092" s="1"/>
      <c r="R6092" s="1"/>
      <c r="W6092" s="10"/>
      <c r="Y6092" s="10"/>
    </row>
    <row r="6093" spans="9:25" x14ac:dyDescent="0.25">
      <c r="I6093" s="1"/>
      <c r="K6093" s="1"/>
      <c r="R6093" s="1"/>
      <c r="W6093" s="10"/>
      <c r="Y6093" s="10"/>
    </row>
    <row r="6094" spans="9:25" x14ac:dyDescent="0.25">
      <c r="I6094" s="1"/>
      <c r="K6094" s="1"/>
      <c r="R6094" s="1"/>
      <c r="W6094" s="10"/>
      <c r="Y6094" s="10"/>
    </row>
    <row r="6095" spans="9:25" x14ac:dyDescent="0.25">
      <c r="I6095" s="1"/>
      <c r="K6095" s="1"/>
      <c r="R6095" s="1"/>
      <c r="W6095" s="10"/>
      <c r="Y6095" s="10"/>
    </row>
    <row r="6096" spans="9:25" x14ac:dyDescent="0.25">
      <c r="I6096" s="1"/>
      <c r="K6096" s="1"/>
      <c r="R6096" s="1"/>
      <c r="W6096" s="10"/>
      <c r="Y6096" s="10"/>
    </row>
    <row r="6097" spans="9:25" x14ac:dyDescent="0.25">
      <c r="I6097" s="1"/>
      <c r="K6097" s="1"/>
      <c r="R6097" s="1"/>
      <c r="W6097" s="10"/>
      <c r="Y6097" s="10"/>
    </row>
    <row r="6098" spans="9:25" x14ac:dyDescent="0.25">
      <c r="I6098" s="1"/>
      <c r="K6098" s="1"/>
      <c r="R6098" s="1"/>
      <c r="W6098" s="10"/>
      <c r="Y6098" s="10"/>
    </row>
    <row r="6099" spans="9:25" x14ac:dyDescent="0.25">
      <c r="I6099" s="1"/>
      <c r="K6099" s="1"/>
      <c r="R6099" s="1"/>
      <c r="W6099" s="10"/>
      <c r="Y6099" s="10"/>
    </row>
    <row r="6100" spans="9:25" x14ac:dyDescent="0.25">
      <c r="I6100" s="1"/>
      <c r="K6100" s="1"/>
      <c r="R6100" s="1"/>
      <c r="W6100" s="10"/>
      <c r="Y6100" s="10"/>
    </row>
    <row r="6101" spans="9:25" x14ac:dyDescent="0.25">
      <c r="I6101" s="1"/>
      <c r="K6101" s="1"/>
      <c r="R6101" s="1"/>
      <c r="W6101" s="10"/>
      <c r="Y6101" s="10"/>
    </row>
    <row r="6102" spans="9:25" x14ac:dyDescent="0.25">
      <c r="I6102" s="1"/>
      <c r="K6102" s="1"/>
      <c r="R6102" s="1"/>
      <c r="W6102" s="10"/>
      <c r="Y6102" s="10"/>
    </row>
    <row r="6103" spans="9:25" x14ac:dyDescent="0.25">
      <c r="I6103" s="1"/>
      <c r="K6103" s="1"/>
      <c r="R6103" s="1"/>
      <c r="W6103" s="10"/>
      <c r="Y6103" s="10"/>
    </row>
    <row r="6104" spans="9:25" x14ac:dyDescent="0.25">
      <c r="I6104" s="1"/>
      <c r="K6104" s="1"/>
      <c r="R6104" s="1"/>
      <c r="W6104" s="10"/>
      <c r="Y6104" s="10"/>
    </row>
    <row r="6105" spans="9:25" x14ac:dyDescent="0.25">
      <c r="I6105" s="1"/>
      <c r="K6105" s="1"/>
      <c r="R6105" s="1"/>
      <c r="W6105" s="10"/>
      <c r="Y6105" s="10"/>
    </row>
    <row r="6106" spans="9:25" x14ac:dyDescent="0.25">
      <c r="I6106" s="1"/>
      <c r="K6106" s="1"/>
      <c r="R6106" s="1"/>
      <c r="W6106" s="10"/>
      <c r="Y6106" s="10"/>
    </row>
    <row r="6107" spans="9:25" x14ac:dyDescent="0.25">
      <c r="I6107" s="1"/>
      <c r="K6107" s="1"/>
      <c r="R6107" s="1"/>
      <c r="W6107" s="10"/>
      <c r="Y6107" s="10"/>
    </row>
    <row r="6108" spans="9:25" x14ac:dyDescent="0.25">
      <c r="I6108" s="1"/>
      <c r="K6108" s="1"/>
      <c r="R6108" s="1"/>
      <c r="W6108" s="10"/>
      <c r="Y6108" s="10"/>
    </row>
    <row r="6109" spans="9:25" x14ac:dyDescent="0.25">
      <c r="I6109" s="1"/>
      <c r="K6109" s="1"/>
      <c r="R6109" s="1"/>
      <c r="W6109" s="10"/>
      <c r="Y6109" s="10"/>
    </row>
    <row r="6110" spans="9:25" x14ac:dyDescent="0.25">
      <c r="I6110" s="1"/>
      <c r="K6110" s="1"/>
      <c r="R6110" s="1"/>
      <c r="W6110" s="10"/>
      <c r="Y6110" s="10"/>
    </row>
    <row r="6111" spans="9:25" x14ac:dyDescent="0.25">
      <c r="I6111" s="1"/>
      <c r="K6111" s="1"/>
      <c r="R6111" s="1"/>
      <c r="W6111" s="10"/>
      <c r="Y6111" s="10"/>
    </row>
    <row r="6112" spans="9:25" x14ac:dyDescent="0.25">
      <c r="I6112" s="1"/>
      <c r="K6112" s="1"/>
      <c r="R6112" s="1"/>
      <c r="W6112" s="10"/>
      <c r="Y6112" s="10"/>
    </row>
    <row r="6113" spans="9:25" x14ac:dyDescent="0.25">
      <c r="I6113" s="1"/>
      <c r="K6113" s="1"/>
      <c r="R6113" s="1"/>
      <c r="W6113" s="10"/>
      <c r="Y6113" s="10"/>
    </row>
    <row r="6114" spans="9:25" x14ac:dyDescent="0.25">
      <c r="I6114" s="1"/>
      <c r="K6114" s="1"/>
      <c r="R6114" s="1"/>
      <c r="W6114" s="10"/>
      <c r="Y6114" s="10"/>
    </row>
    <row r="6115" spans="9:25" x14ac:dyDescent="0.25">
      <c r="I6115" s="1"/>
      <c r="K6115" s="1"/>
      <c r="R6115" s="1"/>
      <c r="W6115" s="10"/>
      <c r="Y6115" s="10"/>
    </row>
    <row r="6116" spans="9:25" x14ac:dyDescent="0.25">
      <c r="I6116" s="1"/>
      <c r="K6116" s="1"/>
      <c r="R6116" s="1"/>
      <c r="W6116" s="10"/>
      <c r="Y6116" s="10"/>
    </row>
    <row r="6117" spans="9:25" x14ac:dyDescent="0.25">
      <c r="I6117" s="1"/>
      <c r="K6117" s="1"/>
      <c r="R6117" s="1"/>
      <c r="W6117" s="10"/>
      <c r="Y6117" s="10"/>
    </row>
    <row r="6118" spans="9:25" x14ac:dyDescent="0.25">
      <c r="I6118" s="1"/>
      <c r="K6118" s="1"/>
      <c r="R6118" s="1"/>
      <c r="W6118" s="10"/>
      <c r="Y6118" s="10"/>
    </row>
    <row r="6119" spans="9:25" x14ac:dyDescent="0.25">
      <c r="I6119" s="1"/>
      <c r="K6119" s="1"/>
      <c r="R6119" s="1"/>
      <c r="W6119" s="10"/>
      <c r="Y6119" s="10"/>
    </row>
    <row r="6120" spans="9:25" x14ac:dyDescent="0.25">
      <c r="I6120" s="1"/>
      <c r="K6120" s="1"/>
      <c r="R6120" s="1"/>
      <c r="W6120" s="10"/>
      <c r="Y6120" s="10"/>
    </row>
    <row r="6121" spans="9:25" x14ac:dyDescent="0.25">
      <c r="I6121" s="1"/>
      <c r="K6121" s="1"/>
      <c r="R6121" s="1"/>
      <c r="W6121" s="10"/>
      <c r="Y6121" s="10"/>
    </row>
    <row r="6122" spans="9:25" x14ac:dyDescent="0.25">
      <c r="I6122" s="1"/>
      <c r="K6122" s="1"/>
      <c r="R6122" s="1"/>
      <c r="W6122" s="10"/>
      <c r="Y6122" s="10"/>
    </row>
    <row r="6123" spans="9:25" x14ac:dyDescent="0.25">
      <c r="I6123" s="1"/>
      <c r="K6123" s="1"/>
      <c r="R6123" s="1"/>
      <c r="W6123" s="10"/>
      <c r="Y6123" s="10"/>
    </row>
    <row r="6124" spans="9:25" x14ac:dyDescent="0.25">
      <c r="I6124" s="1"/>
      <c r="K6124" s="1"/>
      <c r="R6124" s="1"/>
      <c r="W6124" s="10"/>
      <c r="Y6124" s="10"/>
    </row>
    <row r="6125" spans="9:25" x14ac:dyDescent="0.25">
      <c r="I6125" s="1"/>
      <c r="K6125" s="1"/>
      <c r="R6125" s="1"/>
      <c r="W6125" s="10"/>
      <c r="Y6125" s="10"/>
    </row>
    <row r="6126" spans="9:25" x14ac:dyDescent="0.25">
      <c r="I6126" s="1"/>
      <c r="K6126" s="1"/>
      <c r="R6126" s="1"/>
      <c r="W6126" s="10"/>
      <c r="Y6126" s="10"/>
    </row>
    <row r="6127" spans="9:25" x14ac:dyDescent="0.25">
      <c r="I6127" s="1"/>
      <c r="K6127" s="1"/>
      <c r="R6127" s="1"/>
      <c r="W6127" s="10"/>
      <c r="Y6127" s="10"/>
    </row>
    <row r="6128" spans="9:25" x14ac:dyDescent="0.25">
      <c r="I6128" s="1"/>
      <c r="K6128" s="1"/>
      <c r="R6128" s="1"/>
      <c r="W6128" s="10"/>
      <c r="Y6128" s="10"/>
    </row>
    <row r="6129" spans="9:25" x14ac:dyDescent="0.25">
      <c r="I6129" s="1"/>
      <c r="K6129" s="1"/>
      <c r="R6129" s="1"/>
      <c r="W6129" s="10"/>
      <c r="Y6129" s="10"/>
    </row>
    <row r="6130" spans="9:25" x14ac:dyDescent="0.25">
      <c r="I6130" s="1"/>
      <c r="K6130" s="1"/>
      <c r="R6130" s="1"/>
      <c r="W6130" s="10"/>
      <c r="Y6130" s="10"/>
    </row>
    <row r="6131" spans="9:25" x14ac:dyDescent="0.25">
      <c r="I6131" s="1"/>
      <c r="K6131" s="1"/>
      <c r="R6131" s="1"/>
      <c r="W6131" s="10"/>
      <c r="Y6131" s="10"/>
    </row>
    <row r="6132" spans="9:25" x14ac:dyDescent="0.25">
      <c r="I6132" s="1"/>
      <c r="K6132" s="1"/>
      <c r="R6132" s="1"/>
      <c r="W6132" s="10"/>
      <c r="Y6132" s="10"/>
    </row>
    <row r="6133" spans="9:25" x14ac:dyDescent="0.25">
      <c r="I6133" s="1"/>
      <c r="K6133" s="1"/>
      <c r="R6133" s="1"/>
      <c r="W6133" s="10"/>
      <c r="Y6133" s="10"/>
    </row>
    <row r="6134" spans="9:25" x14ac:dyDescent="0.25">
      <c r="I6134" s="1"/>
      <c r="K6134" s="1"/>
      <c r="R6134" s="1"/>
      <c r="W6134" s="10"/>
      <c r="Y6134" s="10"/>
    </row>
    <row r="6135" spans="9:25" x14ac:dyDescent="0.25">
      <c r="I6135" s="1"/>
      <c r="K6135" s="1"/>
      <c r="R6135" s="1"/>
      <c r="W6135" s="10"/>
      <c r="Y6135" s="10"/>
    </row>
    <row r="6136" spans="9:25" x14ac:dyDescent="0.25">
      <c r="I6136" s="1"/>
      <c r="K6136" s="1"/>
      <c r="R6136" s="1"/>
      <c r="W6136" s="10"/>
      <c r="Y6136" s="10"/>
    </row>
    <row r="6137" spans="9:25" x14ac:dyDescent="0.25">
      <c r="I6137" s="1"/>
      <c r="K6137" s="1"/>
      <c r="R6137" s="1"/>
      <c r="W6137" s="10"/>
      <c r="Y6137" s="10"/>
    </row>
    <row r="6138" spans="9:25" x14ac:dyDescent="0.25">
      <c r="I6138" s="1"/>
      <c r="K6138" s="1"/>
      <c r="R6138" s="1"/>
      <c r="W6138" s="10"/>
      <c r="Y6138" s="10"/>
    </row>
    <row r="6139" spans="9:25" x14ac:dyDescent="0.25">
      <c r="I6139" s="1"/>
      <c r="K6139" s="1"/>
      <c r="R6139" s="1"/>
      <c r="W6139" s="10"/>
      <c r="Y6139" s="10"/>
    </row>
    <row r="6140" spans="9:25" x14ac:dyDescent="0.25">
      <c r="I6140" s="1"/>
      <c r="K6140" s="1"/>
      <c r="R6140" s="1"/>
      <c r="W6140" s="10"/>
      <c r="Y6140" s="10"/>
    </row>
    <row r="6141" spans="9:25" x14ac:dyDescent="0.25">
      <c r="I6141" s="1"/>
      <c r="K6141" s="1"/>
      <c r="R6141" s="1"/>
      <c r="W6141" s="10"/>
      <c r="Y6141" s="10"/>
    </row>
    <row r="6142" spans="9:25" x14ac:dyDescent="0.25">
      <c r="I6142" s="1"/>
      <c r="K6142" s="1"/>
      <c r="R6142" s="1"/>
      <c r="W6142" s="10"/>
      <c r="Y6142" s="10"/>
    </row>
    <row r="6143" spans="9:25" x14ac:dyDescent="0.25">
      <c r="I6143" s="1"/>
      <c r="K6143" s="1"/>
      <c r="R6143" s="1"/>
      <c r="W6143" s="10"/>
      <c r="Y6143" s="10"/>
    </row>
    <row r="6144" spans="9:25" x14ac:dyDescent="0.25">
      <c r="I6144" s="1"/>
      <c r="K6144" s="1"/>
      <c r="R6144" s="1"/>
      <c r="W6144" s="10"/>
      <c r="Y6144" s="10"/>
    </row>
    <row r="6145" spans="9:25" x14ac:dyDescent="0.25">
      <c r="I6145" s="1"/>
      <c r="K6145" s="1"/>
      <c r="R6145" s="1"/>
      <c r="W6145" s="10"/>
      <c r="Y6145" s="10"/>
    </row>
    <row r="6146" spans="9:25" x14ac:dyDescent="0.25">
      <c r="I6146" s="1"/>
      <c r="K6146" s="1"/>
      <c r="R6146" s="1"/>
      <c r="W6146" s="10"/>
      <c r="Y6146" s="10"/>
    </row>
    <row r="6147" spans="9:25" x14ac:dyDescent="0.25">
      <c r="I6147" s="1"/>
      <c r="K6147" s="1"/>
      <c r="R6147" s="1"/>
      <c r="W6147" s="10"/>
      <c r="Y6147" s="10"/>
    </row>
    <row r="6148" spans="9:25" x14ac:dyDescent="0.25">
      <c r="I6148" s="1"/>
      <c r="K6148" s="1"/>
      <c r="R6148" s="1"/>
      <c r="W6148" s="10"/>
      <c r="Y6148" s="10"/>
    </row>
    <row r="6149" spans="9:25" x14ac:dyDescent="0.25">
      <c r="I6149" s="1"/>
      <c r="K6149" s="1"/>
      <c r="R6149" s="1"/>
      <c r="W6149" s="10"/>
      <c r="Y6149" s="10"/>
    </row>
    <row r="6150" spans="9:25" x14ac:dyDescent="0.25">
      <c r="I6150" s="1"/>
      <c r="K6150" s="1"/>
      <c r="R6150" s="1"/>
      <c r="W6150" s="10"/>
      <c r="Y6150" s="10"/>
    </row>
    <row r="6151" spans="9:25" x14ac:dyDescent="0.25">
      <c r="I6151" s="1"/>
      <c r="K6151" s="1"/>
      <c r="R6151" s="1"/>
      <c r="W6151" s="10"/>
      <c r="Y6151" s="10"/>
    </row>
    <row r="6152" spans="9:25" x14ac:dyDescent="0.25">
      <c r="I6152" s="1"/>
      <c r="K6152" s="1"/>
      <c r="R6152" s="1"/>
      <c r="W6152" s="10"/>
      <c r="Y6152" s="10"/>
    </row>
    <row r="6153" spans="9:25" x14ac:dyDescent="0.25">
      <c r="I6153" s="1"/>
      <c r="K6153" s="1"/>
      <c r="R6153" s="1"/>
      <c r="W6153" s="10"/>
      <c r="Y6153" s="10"/>
    </row>
    <row r="6154" spans="9:25" x14ac:dyDescent="0.25">
      <c r="I6154" s="1"/>
      <c r="K6154" s="1"/>
      <c r="R6154" s="1"/>
      <c r="W6154" s="10"/>
      <c r="Y6154" s="10"/>
    </row>
    <row r="6155" spans="9:25" x14ac:dyDescent="0.25">
      <c r="I6155" s="1"/>
      <c r="K6155" s="1"/>
      <c r="R6155" s="1"/>
      <c r="W6155" s="10"/>
      <c r="Y6155" s="10"/>
    </row>
    <row r="6156" spans="9:25" x14ac:dyDescent="0.25">
      <c r="I6156" s="1"/>
      <c r="K6156" s="1"/>
      <c r="R6156" s="1"/>
      <c r="W6156" s="10"/>
      <c r="Y6156" s="10"/>
    </row>
    <row r="6157" spans="9:25" x14ac:dyDescent="0.25">
      <c r="I6157" s="1"/>
      <c r="K6157" s="1"/>
      <c r="R6157" s="1"/>
      <c r="W6157" s="10"/>
      <c r="Y6157" s="10"/>
    </row>
    <row r="6158" spans="9:25" x14ac:dyDescent="0.25">
      <c r="I6158" s="1"/>
      <c r="K6158" s="1"/>
      <c r="R6158" s="1"/>
      <c r="W6158" s="10"/>
      <c r="Y6158" s="10"/>
    </row>
    <row r="6159" spans="9:25" x14ac:dyDescent="0.25">
      <c r="I6159" s="1"/>
      <c r="K6159" s="1"/>
      <c r="R6159" s="1"/>
      <c r="W6159" s="10"/>
      <c r="Y6159" s="10"/>
    </row>
    <row r="6160" spans="9:25" x14ac:dyDescent="0.25">
      <c r="I6160" s="1"/>
      <c r="K6160" s="1"/>
      <c r="R6160" s="1"/>
      <c r="W6160" s="10"/>
      <c r="Y6160" s="10"/>
    </row>
    <row r="6161" spans="9:25" x14ac:dyDescent="0.25">
      <c r="I6161" s="1"/>
      <c r="K6161" s="1"/>
      <c r="R6161" s="1"/>
      <c r="W6161" s="10"/>
      <c r="Y6161" s="10"/>
    </row>
    <row r="6162" spans="9:25" x14ac:dyDescent="0.25">
      <c r="I6162" s="1"/>
      <c r="K6162" s="1"/>
      <c r="R6162" s="1"/>
      <c r="W6162" s="10"/>
      <c r="Y6162" s="10"/>
    </row>
    <row r="6163" spans="9:25" x14ac:dyDescent="0.25">
      <c r="I6163" s="1"/>
      <c r="K6163" s="1"/>
      <c r="R6163" s="1"/>
      <c r="W6163" s="10"/>
      <c r="Y6163" s="10"/>
    </row>
    <row r="6164" spans="9:25" x14ac:dyDescent="0.25">
      <c r="I6164" s="1"/>
      <c r="K6164" s="1"/>
      <c r="R6164" s="1"/>
      <c r="W6164" s="10"/>
      <c r="Y6164" s="10"/>
    </row>
    <row r="6165" spans="9:25" x14ac:dyDescent="0.25">
      <c r="I6165" s="1"/>
      <c r="K6165" s="1"/>
      <c r="R6165" s="1"/>
      <c r="W6165" s="10"/>
      <c r="Y6165" s="10"/>
    </row>
    <row r="6166" spans="9:25" x14ac:dyDescent="0.25">
      <c r="I6166" s="1"/>
      <c r="K6166" s="1"/>
      <c r="R6166" s="1"/>
      <c r="W6166" s="10"/>
      <c r="Y6166" s="10"/>
    </row>
    <row r="6167" spans="9:25" x14ac:dyDescent="0.25">
      <c r="I6167" s="1"/>
      <c r="K6167" s="1"/>
      <c r="R6167" s="1"/>
      <c r="W6167" s="10"/>
      <c r="Y6167" s="10"/>
    </row>
    <row r="6168" spans="9:25" x14ac:dyDescent="0.25">
      <c r="I6168" s="1"/>
      <c r="K6168" s="1"/>
      <c r="R6168" s="1"/>
      <c r="W6168" s="10"/>
      <c r="Y6168" s="10"/>
    </row>
    <row r="6169" spans="9:25" x14ac:dyDescent="0.25">
      <c r="I6169" s="1"/>
      <c r="K6169" s="1"/>
      <c r="R6169" s="1"/>
      <c r="W6169" s="10"/>
      <c r="Y6169" s="10"/>
    </row>
    <row r="6170" spans="9:25" x14ac:dyDescent="0.25">
      <c r="I6170" s="1"/>
      <c r="K6170" s="1"/>
      <c r="R6170" s="1"/>
      <c r="W6170" s="10"/>
      <c r="Y6170" s="10"/>
    </row>
    <row r="6171" spans="9:25" x14ac:dyDescent="0.25">
      <c r="I6171" s="1"/>
      <c r="K6171" s="1"/>
      <c r="R6171" s="1"/>
      <c r="W6171" s="10"/>
      <c r="Y6171" s="10"/>
    </row>
    <row r="6172" spans="9:25" x14ac:dyDescent="0.25">
      <c r="I6172" s="1"/>
      <c r="K6172" s="1"/>
      <c r="R6172" s="1"/>
      <c r="W6172" s="10"/>
      <c r="Y6172" s="10"/>
    </row>
    <row r="6173" spans="9:25" x14ac:dyDescent="0.25">
      <c r="I6173" s="1"/>
      <c r="K6173" s="1"/>
      <c r="R6173" s="1"/>
      <c r="W6173" s="10"/>
      <c r="Y6173" s="10"/>
    </row>
    <row r="6174" spans="9:25" x14ac:dyDescent="0.25">
      <c r="I6174" s="1"/>
      <c r="K6174" s="1"/>
      <c r="R6174" s="1"/>
      <c r="W6174" s="10"/>
      <c r="Y6174" s="10"/>
    </row>
    <row r="6175" spans="9:25" x14ac:dyDescent="0.25">
      <c r="I6175" s="1"/>
      <c r="K6175" s="1"/>
      <c r="R6175" s="1"/>
      <c r="W6175" s="10"/>
      <c r="Y6175" s="10"/>
    </row>
    <row r="6176" spans="9:25" x14ac:dyDescent="0.25">
      <c r="I6176" s="1"/>
      <c r="K6176" s="1"/>
      <c r="R6176" s="1"/>
      <c r="W6176" s="10"/>
      <c r="Y6176" s="10"/>
    </row>
    <row r="6177" spans="9:25" x14ac:dyDescent="0.25">
      <c r="I6177" s="1"/>
      <c r="K6177" s="1"/>
      <c r="R6177" s="1"/>
      <c r="W6177" s="10"/>
      <c r="Y6177" s="10"/>
    </row>
    <row r="6178" spans="9:25" x14ac:dyDescent="0.25">
      <c r="I6178" s="1"/>
      <c r="K6178" s="1"/>
      <c r="R6178" s="1"/>
      <c r="W6178" s="10"/>
      <c r="Y6178" s="10"/>
    </row>
    <row r="6179" spans="9:25" x14ac:dyDescent="0.25">
      <c r="I6179" s="1"/>
      <c r="K6179" s="1"/>
      <c r="R6179" s="1"/>
      <c r="W6179" s="10"/>
      <c r="Y6179" s="10"/>
    </row>
    <row r="6180" spans="9:25" x14ac:dyDescent="0.25">
      <c r="I6180" s="1"/>
      <c r="K6180" s="1"/>
      <c r="R6180" s="1"/>
      <c r="W6180" s="10"/>
      <c r="Y6180" s="10"/>
    </row>
    <row r="6181" spans="9:25" x14ac:dyDescent="0.25">
      <c r="I6181" s="1"/>
      <c r="K6181" s="1"/>
      <c r="R6181" s="1"/>
      <c r="W6181" s="10"/>
      <c r="Y6181" s="10"/>
    </row>
    <row r="6182" spans="9:25" x14ac:dyDescent="0.25">
      <c r="I6182" s="1"/>
      <c r="K6182" s="1"/>
      <c r="R6182" s="1"/>
      <c r="W6182" s="10"/>
      <c r="Y6182" s="10"/>
    </row>
    <row r="6183" spans="9:25" x14ac:dyDescent="0.25">
      <c r="I6183" s="1"/>
      <c r="K6183" s="1"/>
      <c r="R6183" s="1"/>
      <c r="W6183" s="10"/>
      <c r="Y6183" s="10"/>
    </row>
    <row r="6184" spans="9:25" x14ac:dyDescent="0.25">
      <c r="I6184" s="1"/>
      <c r="K6184" s="1"/>
      <c r="R6184" s="1"/>
      <c r="W6184" s="10"/>
      <c r="Y6184" s="10"/>
    </row>
    <row r="6185" spans="9:25" x14ac:dyDescent="0.25">
      <c r="I6185" s="1"/>
      <c r="K6185" s="1"/>
      <c r="R6185" s="1"/>
      <c r="W6185" s="10"/>
      <c r="Y6185" s="10"/>
    </row>
    <row r="6186" spans="9:25" x14ac:dyDescent="0.25">
      <c r="I6186" s="1"/>
      <c r="K6186" s="1"/>
      <c r="R6186" s="1"/>
      <c r="W6186" s="10"/>
      <c r="Y6186" s="10"/>
    </row>
    <row r="6187" spans="9:25" x14ac:dyDescent="0.25">
      <c r="I6187" s="1"/>
      <c r="K6187" s="1"/>
      <c r="R6187" s="1"/>
      <c r="W6187" s="10"/>
      <c r="Y6187" s="10"/>
    </row>
    <row r="6188" spans="9:25" x14ac:dyDescent="0.25">
      <c r="I6188" s="1"/>
      <c r="K6188" s="1"/>
      <c r="R6188" s="1"/>
      <c r="W6188" s="10"/>
      <c r="Y6188" s="10"/>
    </row>
    <row r="6189" spans="9:25" x14ac:dyDescent="0.25">
      <c r="I6189" s="1"/>
      <c r="K6189" s="1"/>
      <c r="R6189" s="1"/>
      <c r="W6189" s="10"/>
      <c r="Y6189" s="10"/>
    </row>
    <row r="6190" spans="9:25" x14ac:dyDescent="0.25">
      <c r="I6190" s="1"/>
      <c r="K6190" s="1"/>
      <c r="R6190" s="1"/>
      <c r="W6190" s="10"/>
      <c r="Y6190" s="10"/>
    </row>
    <row r="6191" spans="9:25" x14ac:dyDescent="0.25">
      <c r="I6191" s="1"/>
      <c r="K6191" s="1"/>
      <c r="R6191" s="1"/>
      <c r="W6191" s="10"/>
      <c r="Y6191" s="10"/>
    </row>
    <row r="6192" spans="9:25" x14ac:dyDescent="0.25">
      <c r="I6192" s="1"/>
      <c r="K6192" s="1"/>
      <c r="R6192" s="1"/>
      <c r="W6192" s="10"/>
      <c r="Y6192" s="10"/>
    </row>
    <row r="6193" spans="9:25" x14ac:dyDescent="0.25">
      <c r="I6193" s="1"/>
      <c r="K6193" s="1"/>
      <c r="R6193" s="1"/>
      <c r="W6193" s="10"/>
      <c r="Y6193" s="10"/>
    </row>
    <row r="6194" spans="9:25" x14ac:dyDescent="0.25">
      <c r="I6194" s="1"/>
      <c r="K6194" s="1"/>
      <c r="R6194" s="1"/>
      <c r="W6194" s="10"/>
      <c r="Y6194" s="10"/>
    </row>
    <row r="6195" spans="9:25" x14ac:dyDescent="0.25">
      <c r="I6195" s="1"/>
      <c r="K6195" s="1"/>
      <c r="R6195" s="1"/>
      <c r="W6195" s="10"/>
      <c r="Y6195" s="10"/>
    </row>
    <row r="6196" spans="9:25" x14ac:dyDescent="0.25">
      <c r="I6196" s="1"/>
      <c r="K6196" s="1"/>
      <c r="R6196" s="1"/>
      <c r="W6196" s="10"/>
      <c r="Y6196" s="10"/>
    </row>
    <row r="6197" spans="9:25" x14ac:dyDescent="0.25">
      <c r="I6197" s="1"/>
      <c r="K6197" s="1"/>
      <c r="R6197" s="1"/>
      <c r="W6197" s="10"/>
      <c r="Y6197" s="10"/>
    </row>
    <row r="6198" spans="9:25" x14ac:dyDescent="0.25">
      <c r="I6198" s="1"/>
      <c r="K6198" s="1"/>
      <c r="R6198" s="1"/>
      <c r="W6198" s="10"/>
      <c r="Y6198" s="10"/>
    </row>
    <row r="6199" spans="9:25" x14ac:dyDescent="0.25">
      <c r="I6199" s="1"/>
      <c r="K6199" s="1"/>
      <c r="R6199" s="1"/>
      <c r="W6199" s="10"/>
      <c r="Y6199" s="10"/>
    </row>
    <row r="6200" spans="9:25" x14ac:dyDescent="0.25">
      <c r="I6200" s="1"/>
      <c r="K6200" s="1"/>
      <c r="R6200" s="1"/>
      <c r="W6200" s="10"/>
      <c r="Y6200" s="10"/>
    </row>
    <row r="6201" spans="9:25" x14ac:dyDescent="0.25">
      <c r="I6201" s="1"/>
      <c r="K6201" s="1"/>
      <c r="R6201" s="1"/>
      <c r="W6201" s="10"/>
      <c r="Y6201" s="10"/>
    </row>
    <row r="6202" spans="9:25" x14ac:dyDescent="0.25">
      <c r="I6202" s="1"/>
      <c r="K6202" s="1"/>
      <c r="R6202" s="1"/>
      <c r="W6202" s="10"/>
      <c r="Y6202" s="10"/>
    </row>
    <row r="6203" spans="9:25" x14ac:dyDescent="0.25">
      <c r="I6203" s="1"/>
      <c r="K6203" s="1"/>
      <c r="R6203" s="1"/>
      <c r="W6203" s="10"/>
      <c r="Y6203" s="10"/>
    </row>
    <row r="6204" spans="9:25" x14ac:dyDescent="0.25">
      <c r="I6204" s="1"/>
      <c r="K6204" s="1"/>
      <c r="R6204" s="1"/>
      <c r="W6204" s="10"/>
      <c r="Y6204" s="10"/>
    </row>
    <row r="6205" spans="9:25" x14ac:dyDescent="0.25">
      <c r="I6205" s="1"/>
      <c r="K6205" s="1"/>
      <c r="R6205" s="1"/>
      <c r="W6205" s="10"/>
      <c r="Y6205" s="10"/>
    </row>
    <row r="6206" spans="9:25" x14ac:dyDescent="0.25">
      <c r="I6206" s="1"/>
      <c r="K6206" s="1"/>
      <c r="R6206" s="1"/>
      <c r="W6206" s="10"/>
      <c r="Y6206" s="10"/>
    </row>
    <row r="6207" spans="9:25" x14ac:dyDescent="0.25">
      <c r="I6207" s="1"/>
      <c r="K6207" s="1"/>
      <c r="R6207" s="1"/>
      <c r="W6207" s="10"/>
      <c r="Y6207" s="10"/>
    </row>
    <row r="6208" spans="9:25" x14ac:dyDescent="0.25">
      <c r="I6208" s="1"/>
      <c r="K6208" s="1"/>
      <c r="R6208" s="1"/>
      <c r="W6208" s="10"/>
      <c r="Y6208" s="10"/>
    </row>
    <row r="6209" spans="9:25" x14ac:dyDescent="0.25">
      <c r="I6209" s="1"/>
      <c r="K6209" s="1"/>
      <c r="R6209" s="1"/>
      <c r="W6209" s="10"/>
      <c r="Y6209" s="10"/>
    </row>
    <row r="6210" spans="9:25" x14ac:dyDescent="0.25">
      <c r="I6210" s="1"/>
      <c r="K6210" s="1"/>
      <c r="R6210" s="1"/>
      <c r="W6210" s="10"/>
      <c r="Y6210" s="10"/>
    </row>
    <row r="6211" spans="9:25" x14ac:dyDescent="0.25">
      <c r="I6211" s="1"/>
      <c r="K6211" s="1"/>
      <c r="R6211" s="1"/>
      <c r="W6211" s="10"/>
      <c r="Y6211" s="10"/>
    </row>
    <row r="6212" spans="9:25" x14ac:dyDescent="0.25">
      <c r="I6212" s="1"/>
      <c r="K6212" s="1"/>
      <c r="R6212" s="1"/>
      <c r="W6212" s="10"/>
      <c r="Y6212" s="10"/>
    </row>
    <row r="6213" spans="9:25" x14ac:dyDescent="0.25">
      <c r="I6213" s="1"/>
      <c r="K6213" s="1"/>
      <c r="R6213" s="1"/>
      <c r="W6213" s="10"/>
      <c r="Y6213" s="10"/>
    </row>
    <row r="6214" spans="9:25" x14ac:dyDescent="0.25">
      <c r="I6214" s="1"/>
      <c r="K6214" s="1"/>
      <c r="R6214" s="1"/>
      <c r="W6214" s="10"/>
      <c r="Y6214" s="10"/>
    </row>
    <row r="6215" spans="9:25" x14ac:dyDescent="0.25">
      <c r="I6215" s="1"/>
      <c r="K6215" s="1"/>
      <c r="R6215" s="1"/>
      <c r="W6215" s="10"/>
      <c r="Y6215" s="10"/>
    </row>
    <row r="6216" spans="9:25" x14ac:dyDescent="0.25">
      <c r="I6216" s="1"/>
      <c r="K6216" s="1"/>
      <c r="R6216" s="1"/>
      <c r="W6216" s="10"/>
      <c r="Y6216" s="10"/>
    </row>
    <row r="6217" spans="9:25" x14ac:dyDescent="0.25">
      <c r="I6217" s="1"/>
      <c r="K6217" s="1"/>
      <c r="R6217" s="1"/>
      <c r="W6217" s="10"/>
      <c r="Y6217" s="10"/>
    </row>
    <row r="6218" spans="9:25" x14ac:dyDescent="0.25">
      <c r="I6218" s="1"/>
      <c r="K6218" s="1"/>
      <c r="R6218" s="1"/>
      <c r="W6218" s="10"/>
      <c r="Y6218" s="10"/>
    </row>
    <row r="6219" spans="9:25" x14ac:dyDescent="0.25">
      <c r="I6219" s="1"/>
      <c r="K6219" s="1"/>
      <c r="R6219" s="1"/>
      <c r="W6219" s="10"/>
      <c r="Y6219" s="10"/>
    </row>
    <row r="6220" spans="9:25" x14ac:dyDescent="0.25">
      <c r="I6220" s="1"/>
      <c r="K6220" s="1"/>
      <c r="R6220" s="1"/>
      <c r="W6220" s="10"/>
      <c r="Y6220" s="10"/>
    </row>
    <row r="6221" spans="9:25" x14ac:dyDescent="0.25">
      <c r="I6221" s="1"/>
      <c r="K6221" s="1"/>
      <c r="R6221" s="1"/>
      <c r="W6221" s="10"/>
      <c r="Y6221" s="10"/>
    </row>
    <row r="6222" spans="9:25" x14ac:dyDescent="0.25">
      <c r="I6222" s="1"/>
      <c r="K6222" s="1"/>
      <c r="R6222" s="1"/>
      <c r="W6222" s="10"/>
      <c r="Y6222" s="10"/>
    </row>
    <row r="6223" spans="9:25" x14ac:dyDescent="0.25">
      <c r="I6223" s="1"/>
      <c r="K6223" s="1"/>
      <c r="R6223" s="1"/>
      <c r="W6223" s="10"/>
      <c r="Y6223" s="10"/>
    </row>
    <row r="6224" spans="9:25" x14ac:dyDescent="0.25">
      <c r="I6224" s="1"/>
      <c r="K6224" s="1"/>
      <c r="R6224" s="1"/>
      <c r="W6224" s="10"/>
      <c r="Y6224" s="10"/>
    </row>
    <row r="6225" spans="9:25" x14ac:dyDescent="0.25">
      <c r="I6225" s="1"/>
      <c r="K6225" s="1"/>
      <c r="R6225" s="1"/>
      <c r="W6225" s="10"/>
      <c r="Y6225" s="10"/>
    </row>
    <row r="6226" spans="9:25" x14ac:dyDescent="0.25">
      <c r="I6226" s="1"/>
      <c r="K6226" s="1"/>
      <c r="R6226" s="1"/>
      <c r="W6226" s="10"/>
      <c r="Y6226" s="10"/>
    </row>
    <row r="6227" spans="9:25" x14ac:dyDescent="0.25">
      <c r="I6227" s="1"/>
      <c r="K6227" s="1"/>
      <c r="R6227" s="1"/>
      <c r="W6227" s="10"/>
      <c r="Y6227" s="10"/>
    </row>
    <row r="6228" spans="9:25" x14ac:dyDescent="0.25">
      <c r="I6228" s="1"/>
      <c r="K6228" s="1"/>
      <c r="R6228" s="1"/>
      <c r="W6228" s="10"/>
      <c r="Y6228" s="10"/>
    </row>
    <row r="6229" spans="9:25" x14ac:dyDescent="0.25">
      <c r="I6229" s="1"/>
      <c r="K6229" s="1"/>
      <c r="R6229" s="1"/>
      <c r="W6229" s="10"/>
      <c r="Y6229" s="10"/>
    </row>
    <row r="6230" spans="9:25" x14ac:dyDescent="0.25">
      <c r="I6230" s="1"/>
      <c r="K6230" s="1"/>
      <c r="R6230" s="1"/>
      <c r="W6230" s="10"/>
      <c r="Y6230" s="10"/>
    </row>
    <row r="6231" spans="9:25" x14ac:dyDescent="0.25">
      <c r="I6231" s="1"/>
      <c r="K6231" s="1"/>
      <c r="R6231" s="1"/>
      <c r="W6231" s="10"/>
      <c r="Y6231" s="10"/>
    </row>
    <row r="6232" spans="9:25" x14ac:dyDescent="0.25">
      <c r="I6232" s="1"/>
      <c r="K6232" s="1"/>
      <c r="R6232" s="1"/>
      <c r="W6232" s="10"/>
      <c r="Y6232" s="10"/>
    </row>
    <row r="6233" spans="9:25" x14ac:dyDescent="0.25">
      <c r="I6233" s="1"/>
      <c r="K6233" s="1"/>
      <c r="R6233" s="1"/>
      <c r="W6233" s="10"/>
      <c r="Y6233" s="10"/>
    </row>
    <row r="6234" spans="9:25" x14ac:dyDescent="0.25">
      <c r="I6234" s="1"/>
      <c r="K6234" s="1"/>
      <c r="R6234" s="1"/>
      <c r="W6234" s="10"/>
      <c r="Y6234" s="10"/>
    </row>
    <row r="6235" spans="9:25" x14ac:dyDescent="0.25">
      <c r="I6235" s="1"/>
      <c r="K6235" s="1"/>
      <c r="R6235" s="1"/>
      <c r="W6235" s="10"/>
      <c r="Y6235" s="10"/>
    </row>
    <row r="6236" spans="9:25" x14ac:dyDescent="0.25">
      <c r="I6236" s="1"/>
      <c r="K6236" s="1"/>
      <c r="R6236" s="1"/>
      <c r="W6236" s="10"/>
      <c r="Y6236" s="10"/>
    </row>
    <row r="6237" spans="9:25" x14ac:dyDescent="0.25">
      <c r="I6237" s="1"/>
      <c r="K6237" s="1"/>
      <c r="R6237" s="1"/>
      <c r="W6237" s="10"/>
      <c r="Y6237" s="10"/>
    </row>
    <row r="6238" spans="9:25" x14ac:dyDescent="0.25">
      <c r="I6238" s="1"/>
      <c r="K6238" s="1"/>
      <c r="R6238" s="1"/>
      <c r="W6238" s="10"/>
      <c r="Y6238" s="10"/>
    </row>
    <row r="6239" spans="9:25" x14ac:dyDescent="0.25">
      <c r="I6239" s="1"/>
      <c r="K6239" s="1"/>
      <c r="R6239" s="1"/>
      <c r="W6239" s="10"/>
      <c r="Y6239" s="10"/>
    </row>
    <row r="6240" spans="9:25" x14ac:dyDescent="0.25">
      <c r="I6240" s="1"/>
      <c r="K6240" s="1"/>
      <c r="R6240" s="1"/>
      <c r="W6240" s="10"/>
      <c r="Y6240" s="10"/>
    </row>
    <row r="6241" spans="9:25" x14ac:dyDescent="0.25">
      <c r="I6241" s="1"/>
      <c r="K6241" s="1"/>
      <c r="R6241" s="1"/>
      <c r="W6241" s="10"/>
      <c r="Y6241" s="10"/>
    </row>
    <row r="6242" spans="9:25" x14ac:dyDescent="0.25">
      <c r="I6242" s="1"/>
      <c r="K6242" s="1"/>
      <c r="R6242" s="1"/>
      <c r="W6242" s="10"/>
      <c r="Y6242" s="10"/>
    </row>
    <row r="6243" spans="9:25" x14ac:dyDescent="0.25">
      <c r="I6243" s="1"/>
      <c r="K6243" s="1"/>
      <c r="R6243" s="1"/>
      <c r="W6243" s="10"/>
      <c r="Y6243" s="10"/>
    </row>
    <row r="6244" spans="9:25" x14ac:dyDescent="0.25">
      <c r="I6244" s="1"/>
      <c r="K6244" s="1"/>
      <c r="R6244" s="1"/>
      <c r="W6244" s="10"/>
      <c r="Y6244" s="10"/>
    </row>
    <row r="6245" spans="9:25" x14ac:dyDescent="0.25">
      <c r="I6245" s="1"/>
      <c r="K6245" s="1"/>
      <c r="R6245" s="1"/>
      <c r="W6245" s="10"/>
      <c r="Y6245" s="10"/>
    </row>
    <row r="6246" spans="9:25" x14ac:dyDescent="0.25">
      <c r="I6246" s="1"/>
      <c r="K6246" s="1"/>
      <c r="R6246" s="1"/>
      <c r="W6246" s="10"/>
      <c r="Y6246" s="10"/>
    </row>
    <row r="6247" spans="9:25" x14ac:dyDescent="0.25">
      <c r="I6247" s="1"/>
      <c r="K6247" s="1"/>
      <c r="R6247" s="1"/>
      <c r="W6247" s="10"/>
      <c r="Y6247" s="10"/>
    </row>
    <row r="6248" spans="9:25" x14ac:dyDescent="0.25">
      <c r="I6248" s="1"/>
      <c r="K6248" s="1"/>
      <c r="R6248" s="1"/>
      <c r="W6248" s="10"/>
      <c r="Y6248" s="10"/>
    </row>
    <row r="6249" spans="9:25" x14ac:dyDescent="0.25">
      <c r="I6249" s="1"/>
      <c r="K6249" s="1"/>
      <c r="R6249" s="1"/>
      <c r="W6249" s="10"/>
      <c r="Y6249" s="10"/>
    </row>
    <row r="6250" spans="9:25" x14ac:dyDescent="0.25">
      <c r="I6250" s="1"/>
      <c r="K6250" s="1"/>
      <c r="R6250" s="1"/>
      <c r="W6250" s="10"/>
      <c r="Y6250" s="10"/>
    </row>
    <row r="6251" spans="9:25" x14ac:dyDescent="0.25">
      <c r="I6251" s="1"/>
      <c r="K6251" s="1"/>
      <c r="R6251" s="1"/>
      <c r="W6251" s="10"/>
      <c r="Y6251" s="10"/>
    </row>
    <row r="6252" spans="9:25" x14ac:dyDescent="0.25">
      <c r="I6252" s="1"/>
      <c r="K6252" s="1"/>
      <c r="R6252" s="1"/>
      <c r="W6252" s="10"/>
      <c r="Y6252" s="10"/>
    </row>
    <row r="6253" spans="9:25" x14ac:dyDescent="0.25">
      <c r="I6253" s="1"/>
      <c r="K6253" s="1"/>
      <c r="R6253" s="1"/>
      <c r="W6253" s="10"/>
      <c r="Y6253" s="10"/>
    </row>
    <row r="6254" spans="9:25" x14ac:dyDescent="0.25">
      <c r="I6254" s="1"/>
      <c r="K6254" s="1"/>
      <c r="R6254" s="1"/>
      <c r="W6254" s="10"/>
      <c r="Y6254" s="10"/>
    </row>
    <row r="6255" spans="9:25" x14ac:dyDescent="0.25">
      <c r="I6255" s="1"/>
      <c r="K6255" s="1"/>
      <c r="R6255" s="1"/>
      <c r="W6255" s="10"/>
      <c r="Y6255" s="10"/>
    </row>
    <row r="6256" spans="9:25" x14ac:dyDescent="0.25">
      <c r="I6256" s="1"/>
      <c r="K6256" s="1"/>
      <c r="R6256" s="1"/>
      <c r="W6256" s="10"/>
      <c r="Y6256" s="10"/>
    </row>
    <row r="6257" spans="9:25" x14ac:dyDescent="0.25">
      <c r="I6257" s="1"/>
      <c r="K6257" s="1"/>
      <c r="R6257" s="1"/>
      <c r="W6257" s="10"/>
      <c r="Y6257" s="10"/>
    </row>
    <row r="6258" spans="9:25" x14ac:dyDescent="0.25">
      <c r="I6258" s="1"/>
      <c r="K6258" s="1"/>
      <c r="R6258" s="1"/>
      <c r="W6258" s="10"/>
      <c r="Y6258" s="10"/>
    </row>
    <row r="6259" spans="9:25" x14ac:dyDescent="0.25">
      <c r="I6259" s="1"/>
      <c r="K6259" s="1"/>
      <c r="R6259" s="1"/>
      <c r="W6259" s="10"/>
      <c r="Y6259" s="10"/>
    </row>
    <row r="6260" spans="9:25" x14ac:dyDescent="0.25">
      <c r="I6260" s="1"/>
      <c r="K6260" s="1"/>
      <c r="R6260" s="1"/>
      <c r="W6260" s="10"/>
      <c r="Y6260" s="10"/>
    </row>
    <row r="6261" spans="9:25" x14ac:dyDescent="0.25">
      <c r="I6261" s="1"/>
      <c r="K6261" s="1"/>
      <c r="R6261" s="1"/>
      <c r="W6261" s="10"/>
      <c r="Y6261" s="10"/>
    </row>
    <row r="6262" spans="9:25" x14ac:dyDescent="0.25">
      <c r="I6262" s="1"/>
      <c r="K6262" s="1"/>
      <c r="R6262" s="1"/>
      <c r="W6262" s="10"/>
      <c r="Y6262" s="10"/>
    </row>
    <row r="6263" spans="9:25" x14ac:dyDescent="0.25">
      <c r="I6263" s="1"/>
      <c r="K6263" s="1"/>
      <c r="R6263" s="1"/>
      <c r="W6263" s="10"/>
      <c r="Y6263" s="10"/>
    </row>
    <row r="6264" spans="9:25" x14ac:dyDescent="0.25">
      <c r="I6264" s="1"/>
      <c r="K6264" s="1"/>
      <c r="R6264" s="1"/>
      <c r="W6264" s="10"/>
      <c r="Y6264" s="10"/>
    </row>
    <row r="6265" spans="9:25" x14ac:dyDescent="0.25">
      <c r="I6265" s="1"/>
      <c r="K6265" s="1"/>
      <c r="R6265" s="1"/>
      <c r="W6265" s="10"/>
      <c r="Y6265" s="10"/>
    </row>
    <row r="6266" spans="9:25" x14ac:dyDescent="0.25">
      <c r="I6266" s="1"/>
      <c r="K6266" s="1"/>
      <c r="R6266" s="1"/>
      <c r="W6266" s="10"/>
      <c r="Y6266" s="10"/>
    </row>
    <row r="6267" spans="9:25" x14ac:dyDescent="0.25">
      <c r="I6267" s="1"/>
      <c r="K6267" s="1"/>
      <c r="R6267" s="1"/>
      <c r="W6267" s="10"/>
      <c r="Y6267" s="10"/>
    </row>
    <row r="6268" spans="9:25" x14ac:dyDescent="0.25">
      <c r="I6268" s="1"/>
      <c r="K6268" s="1"/>
      <c r="R6268" s="1"/>
      <c r="W6268" s="10"/>
      <c r="Y6268" s="10"/>
    </row>
    <row r="6269" spans="9:25" x14ac:dyDescent="0.25">
      <c r="I6269" s="1"/>
      <c r="K6269" s="1"/>
      <c r="R6269" s="1"/>
      <c r="W6269" s="10"/>
      <c r="Y6269" s="10"/>
    </row>
    <row r="6270" spans="9:25" x14ac:dyDescent="0.25">
      <c r="I6270" s="1"/>
      <c r="K6270" s="1"/>
      <c r="R6270" s="1"/>
      <c r="W6270" s="10"/>
      <c r="Y6270" s="10"/>
    </row>
    <row r="6271" spans="9:25" x14ac:dyDescent="0.25">
      <c r="I6271" s="1"/>
      <c r="K6271" s="1"/>
      <c r="R6271" s="1"/>
      <c r="W6271" s="10"/>
      <c r="Y6271" s="10"/>
    </row>
    <row r="6272" spans="9:25" x14ac:dyDescent="0.25">
      <c r="I6272" s="1"/>
      <c r="K6272" s="1"/>
      <c r="R6272" s="1"/>
      <c r="W6272" s="10"/>
      <c r="Y6272" s="10"/>
    </row>
    <row r="6273" spans="9:25" x14ac:dyDescent="0.25">
      <c r="I6273" s="1"/>
      <c r="K6273" s="1"/>
      <c r="R6273" s="1"/>
      <c r="W6273" s="10"/>
      <c r="Y6273" s="10"/>
    </row>
    <row r="6274" spans="9:25" x14ac:dyDescent="0.25">
      <c r="I6274" s="1"/>
      <c r="K6274" s="1"/>
      <c r="R6274" s="1"/>
      <c r="W6274" s="10"/>
      <c r="Y6274" s="10"/>
    </row>
    <row r="6275" spans="9:25" x14ac:dyDescent="0.25">
      <c r="I6275" s="1"/>
      <c r="K6275" s="1"/>
      <c r="R6275" s="1"/>
      <c r="W6275" s="10"/>
      <c r="Y6275" s="10"/>
    </row>
    <row r="6276" spans="9:25" x14ac:dyDescent="0.25">
      <c r="I6276" s="1"/>
      <c r="K6276" s="1"/>
      <c r="R6276" s="1"/>
      <c r="W6276" s="10"/>
      <c r="Y6276" s="10"/>
    </row>
    <row r="6277" spans="9:25" x14ac:dyDescent="0.25">
      <c r="I6277" s="1"/>
      <c r="K6277" s="1"/>
      <c r="R6277" s="1"/>
      <c r="W6277" s="10"/>
      <c r="Y6277" s="10"/>
    </row>
    <row r="6278" spans="9:25" x14ac:dyDescent="0.25">
      <c r="I6278" s="1"/>
      <c r="K6278" s="1"/>
      <c r="R6278" s="1"/>
      <c r="W6278" s="10"/>
      <c r="Y6278" s="10"/>
    </row>
    <row r="6279" spans="9:25" x14ac:dyDescent="0.25">
      <c r="I6279" s="1"/>
      <c r="K6279" s="1"/>
      <c r="R6279" s="1"/>
      <c r="W6279" s="10"/>
      <c r="Y6279" s="10"/>
    </row>
    <row r="6280" spans="9:25" x14ac:dyDescent="0.25">
      <c r="I6280" s="1"/>
      <c r="K6280" s="1"/>
      <c r="R6280" s="1"/>
      <c r="W6280" s="10"/>
      <c r="Y6280" s="10"/>
    </row>
    <row r="6281" spans="9:25" x14ac:dyDescent="0.25">
      <c r="I6281" s="1"/>
      <c r="K6281" s="1"/>
      <c r="R6281" s="1"/>
      <c r="W6281" s="10"/>
      <c r="Y6281" s="10"/>
    </row>
    <row r="6282" spans="9:25" x14ac:dyDescent="0.25">
      <c r="I6282" s="1"/>
      <c r="K6282" s="1"/>
      <c r="R6282" s="1"/>
      <c r="W6282" s="10"/>
      <c r="Y6282" s="10"/>
    </row>
    <row r="6283" spans="9:25" x14ac:dyDescent="0.25">
      <c r="I6283" s="1"/>
      <c r="K6283" s="1"/>
      <c r="R6283" s="1"/>
      <c r="W6283" s="10"/>
      <c r="Y6283" s="10"/>
    </row>
    <row r="6284" spans="9:25" x14ac:dyDescent="0.25">
      <c r="I6284" s="1"/>
      <c r="K6284" s="1"/>
      <c r="R6284" s="1"/>
      <c r="W6284" s="10"/>
      <c r="Y6284" s="10"/>
    </row>
    <row r="6285" spans="9:25" x14ac:dyDescent="0.25">
      <c r="I6285" s="1"/>
      <c r="K6285" s="1"/>
      <c r="R6285" s="1"/>
      <c r="W6285" s="10"/>
      <c r="Y6285" s="10"/>
    </row>
    <row r="6286" spans="9:25" x14ac:dyDescent="0.25">
      <c r="I6286" s="1"/>
      <c r="K6286" s="1"/>
      <c r="R6286" s="1"/>
      <c r="W6286" s="10"/>
      <c r="Y6286" s="10"/>
    </row>
    <row r="6287" spans="9:25" x14ac:dyDescent="0.25">
      <c r="I6287" s="1"/>
      <c r="K6287" s="1"/>
      <c r="R6287" s="1"/>
      <c r="W6287" s="10"/>
      <c r="Y6287" s="10"/>
    </row>
    <row r="6288" spans="9:25" x14ac:dyDescent="0.25">
      <c r="I6288" s="1"/>
      <c r="K6288" s="1"/>
      <c r="R6288" s="1"/>
      <c r="W6288" s="10"/>
      <c r="Y6288" s="10"/>
    </row>
    <row r="6289" spans="9:25" x14ac:dyDescent="0.25">
      <c r="I6289" s="1"/>
      <c r="K6289" s="1"/>
      <c r="R6289" s="1"/>
      <c r="W6289" s="10"/>
      <c r="Y6289" s="10"/>
    </row>
    <row r="6290" spans="9:25" x14ac:dyDescent="0.25">
      <c r="I6290" s="1"/>
      <c r="K6290" s="1"/>
      <c r="R6290" s="1"/>
      <c r="W6290" s="10"/>
      <c r="Y6290" s="10"/>
    </row>
    <row r="6291" spans="9:25" x14ac:dyDescent="0.25">
      <c r="I6291" s="1"/>
      <c r="K6291" s="1"/>
      <c r="R6291" s="1"/>
      <c r="W6291" s="10"/>
      <c r="Y6291" s="10"/>
    </row>
    <row r="6292" spans="9:25" x14ac:dyDescent="0.25">
      <c r="I6292" s="1"/>
      <c r="K6292" s="1"/>
      <c r="R6292" s="1"/>
      <c r="W6292" s="10"/>
      <c r="Y6292" s="10"/>
    </row>
    <row r="6293" spans="9:25" x14ac:dyDescent="0.25">
      <c r="I6293" s="1"/>
      <c r="K6293" s="1"/>
      <c r="R6293" s="1"/>
      <c r="W6293" s="10"/>
      <c r="Y6293" s="10"/>
    </row>
    <row r="6294" spans="9:25" x14ac:dyDescent="0.25">
      <c r="I6294" s="1"/>
      <c r="K6294" s="1"/>
      <c r="R6294" s="1"/>
      <c r="W6294" s="10"/>
      <c r="Y6294" s="10"/>
    </row>
    <row r="6295" spans="9:25" x14ac:dyDescent="0.25">
      <c r="I6295" s="1"/>
      <c r="K6295" s="1"/>
      <c r="R6295" s="1"/>
      <c r="W6295" s="10"/>
      <c r="Y6295" s="10"/>
    </row>
    <row r="6296" spans="9:25" x14ac:dyDescent="0.25">
      <c r="I6296" s="1"/>
      <c r="K6296" s="1"/>
      <c r="R6296" s="1"/>
      <c r="W6296" s="10"/>
      <c r="Y6296" s="10"/>
    </row>
    <row r="6297" spans="9:25" x14ac:dyDescent="0.25">
      <c r="I6297" s="1"/>
      <c r="K6297" s="1"/>
      <c r="R6297" s="1"/>
      <c r="W6297" s="10"/>
      <c r="Y6297" s="10"/>
    </row>
    <row r="6298" spans="9:25" x14ac:dyDescent="0.25">
      <c r="I6298" s="1"/>
      <c r="K6298" s="1"/>
      <c r="R6298" s="1"/>
      <c r="W6298" s="10"/>
      <c r="Y6298" s="10"/>
    </row>
    <row r="6299" spans="9:25" x14ac:dyDescent="0.25">
      <c r="I6299" s="1"/>
      <c r="K6299" s="1"/>
      <c r="R6299" s="1"/>
      <c r="W6299" s="10"/>
      <c r="Y6299" s="10"/>
    </row>
    <row r="6300" spans="9:25" x14ac:dyDescent="0.25">
      <c r="I6300" s="1"/>
      <c r="K6300" s="1"/>
      <c r="R6300" s="1"/>
      <c r="W6300" s="10"/>
      <c r="Y6300" s="10"/>
    </row>
    <row r="6301" spans="9:25" x14ac:dyDescent="0.25">
      <c r="I6301" s="1"/>
      <c r="K6301" s="1"/>
      <c r="R6301" s="1"/>
      <c r="W6301" s="10"/>
      <c r="Y6301" s="10"/>
    </row>
    <row r="6302" spans="9:25" x14ac:dyDescent="0.25">
      <c r="I6302" s="1"/>
      <c r="K6302" s="1"/>
      <c r="R6302" s="1"/>
      <c r="W6302" s="10"/>
      <c r="Y6302" s="10"/>
    </row>
    <row r="6303" spans="9:25" x14ac:dyDescent="0.25">
      <c r="I6303" s="1"/>
      <c r="K6303" s="1"/>
      <c r="R6303" s="1"/>
      <c r="W6303" s="10"/>
      <c r="Y6303" s="10"/>
    </row>
    <row r="6304" spans="9:25" x14ac:dyDescent="0.25">
      <c r="I6304" s="1"/>
      <c r="K6304" s="1"/>
      <c r="R6304" s="1"/>
      <c r="W6304" s="10"/>
      <c r="Y6304" s="10"/>
    </row>
    <row r="6305" spans="9:25" x14ac:dyDescent="0.25">
      <c r="I6305" s="1"/>
      <c r="K6305" s="1"/>
      <c r="R6305" s="1"/>
      <c r="W6305" s="10"/>
      <c r="Y6305" s="10"/>
    </row>
    <row r="6306" spans="9:25" x14ac:dyDescent="0.25">
      <c r="I6306" s="1"/>
      <c r="K6306" s="1"/>
      <c r="R6306" s="1"/>
      <c r="W6306" s="10"/>
      <c r="Y6306" s="10"/>
    </row>
    <row r="6307" spans="9:25" x14ac:dyDescent="0.25">
      <c r="I6307" s="1"/>
      <c r="K6307" s="1"/>
      <c r="R6307" s="1"/>
      <c r="W6307" s="10"/>
      <c r="Y6307" s="10"/>
    </row>
    <row r="6308" spans="9:25" x14ac:dyDescent="0.25">
      <c r="I6308" s="1"/>
      <c r="K6308" s="1"/>
      <c r="R6308" s="1"/>
      <c r="W6308" s="10"/>
      <c r="Y6308" s="10"/>
    </row>
    <row r="6309" spans="9:25" x14ac:dyDescent="0.25">
      <c r="I6309" s="1"/>
      <c r="K6309" s="1"/>
      <c r="R6309" s="1"/>
      <c r="W6309" s="10"/>
      <c r="Y6309" s="10"/>
    </row>
    <row r="6310" spans="9:25" x14ac:dyDescent="0.25">
      <c r="I6310" s="1"/>
      <c r="K6310" s="1"/>
      <c r="R6310" s="1"/>
      <c r="W6310" s="10"/>
      <c r="Y6310" s="10"/>
    </row>
    <row r="6311" spans="9:25" x14ac:dyDescent="0.25">
      <c r="I6311" s="1"/>
      <c r="K6311" s="1"/>
      <c r="R6311" s="1"/>
      <c r="W6311" s="10"/>
      <c r="Y6311" s="10"/>
    </row>
    <row r="6312" spans="9:25" x14ac:dyDescent="0.25">
      <c r="I6312" s="1"/>
      <c r="K6312" s="1"/>
      <c r="R6312" s="1"/>
      <c r="W6312" s="10"/>
      <c r="Y6312" s="10"/>
    </row>
    <row r="6313" spans="9:25" x14ac:dyDescent="0.25">
      <c r="I6313" s="1"/>
      <c r="K6313" s="1"/>
      <c r="R6313" s="1"/>
      <c r="W6313" s="10"/>
      <c r="Y6313" s="10"/>
    </row>
    <row r="6314" spans="9:25" x14ac:dyDescent="0.25">
      <c r="I6314" s="1"/>
      <c r="K6314" s="1"/>
      <c r="R6314" s="1"/>
      <c r="W6314" s="10"/>
      <c r="Y6314" s="10"/>
    </row>
    <row r="6315" spans="9:25" x14ac:dyDescent="0.25">
      <c r="I6315" s="1"/>
      <c r="K6315" s="1"/>
      <c r="R6315" s="1"/>
      <c r="W6315" s="10"/>
      <c r="Y6315" s="10"/>
    </row>
    <row r="6316" spans="9:25" x14ac:dyDescent="0.25">
      <c r="I6316" s="1"/>
      <c r="K6316" s="1"/>
      <c r="R6316" s="1"/>
      <c r="W6316" s="10"/>
      <c r="Y6316" s="10"/>
    </row>
    <row r="6317" spans="9:25" x14ac:dyDescent="0.25">
      <c r="I6317" s="1"/>
      <c r="K6317" s="1"/>
      <c r="R6317" s="1"/>
      <c r="W6317" s="10"/>
      <c r="Y6317" s="10"/>
    </row>
    <row r="6318" spans="9:25" x14ac:dyDescent="0.25">
      <c r="I6318" s="1"/>
      <c r="K6318" s="1"/>
      <c r="R6318" s="1"/>
      <c r="W6318" s="10"/>
      <c r="Y6318" s="10"/>
    </row>
    <row r="6319" spans="9:25" x14ac:dyDescent="0.25">
      <c r="I6319" s="1"/>
      <c r="K6319" s="1"/>
      <c r="R6319" s="1"/>
      <c r="W6319" s="10"/>
      <c r="Y6319" s="10"/>
    </row>
    <row r="6320" spans="9:25" x14ac:dyDescent="0.25">
      <c r="I6320" s="1"/>
      <c r="K6320" s="1"/>
      <c r="R6320" s="1"/>
      <c r="W6320" s="10"/>
      <c r="Y6320" s="10"/>
    </row>
    <row r="6321" spans="9:25" x14ac:dyDescent="0.25">
      <c r="I6321" s="1"/>
      <c r="K6321" s="1"/>
      <c r="R6321" s="1"/>
      <c r="W6321" s="10"/>
      <c r="Y6321" s="10"/>
    </row>
    <row r="6322" spans="9:25" x14ac:dyDescent="0.25">
      <c r="I6322" s="1"/>
      <c r="K6322" s="1"/>
      <c r="R6322" s="1"/>
      <c r="W6322" s="10"/>
      <c r="Y6322" s="10"/>
    </row>
    <row r="6323" spans="9:25" x14ac:dyDescent="0.25">
      <c r="I6323" s="1"/>
      <c r="K6323" s="1"/>
      <c r="R6323" s="1"/>
      <c r="W6323" s="10"/>
      <c r="Y6323" s="10"/>
    </row>
    <row r="6324" spans="9:25" x14ac:dyDescent="0.25">
      <c r="I6324" s="1"/>
      <c r="K6324" s="1"/>
      <c r="R6324" s="1"/>
      <c r="W6324" s="10"/>
      <c r="Y6324" s="10"/>
    </row>
    <row r="6325" spans="9:25" x14ac:dyDescent="0.25">
      <c r="I6325" s="1"/>
      <c r="K6325" s="1"/>
      <c r="R6325" s="1"/>
      <c r="W6325" s="10"/>
      <c r="Y6325" s="10"/>
    </row>
    <row r="6326" spans="9:25" x14ac:dyDescent="0.25">
      <c r="I6326" s="1"/>
      <c r="K6326" s="1"/>
      <c r="R6326" s="1"/>
      <c r="W6326" s="10"/>
      <c r="Y6326" s="10"/>
    </row>
    <row r="6327" spans="9:25" x14ac:dyDescent="0.25">
      <c r="I6327" s="1"/>
      <c r="K6327" s="1"/>
      <c r="R6327" s="1"/>
      <c r="W6327" s="10"/>
      <c r="Y6327" s="10"/>
    </row>
    <row r="6328" spans="9:25" x14ac:dyDescent="0.25">
      <c r="I6328" s="1"/>
      <c r="K6328" s="1"/>
      <c r="R6328" s="1"/>
      <c r="W6328" s="10"/>
      <c r="Y6328" s="10"/>
    </row>
    <row r="6329" spans="9:25" x14ac:dyDescent="0.25">
      <c r="I6329" s="1"/>
      <c r="K6329" s="1"/>
      <c r="R6329" s="1"/>
      <c r="W6329" s="10"/>
      <c r="Y6329" s="10"/>
    </row>
    <row r="6330" spans="9:25" x14ac:dyDescent="0.25">
      <c r="I6330" s="1"/>
      <c r="K6330" s="1"/>
      <c r="R6330" s="1"/>
      <c r="W6330" s="10"/>
      <c r="Y6330" s="10"/>
    </row>
    <row r="6331" spans="9:25" x14ac:dyDescent="0.25">
      <c r="I6331" s="1"/>
      <c r="K6331" s="1"/>
      <c r="R6331" s="1"/>
      <c r="W6331" s="10"/>
      <c r="Y6331" s="10"/>
    </row>
    <row r="6332" spans="9:25" x14ac:dyDescent="0.25">
      <c r="I6332" s="1"/>
      <c r="K6332" s="1"/>
      <c r="R6332" s="1"/>
      <c r="W6332" s="10"/>
      <c r="Y6332" s="10"/>
    </row>
    <row r="6333" spans="9:25" x14ac:dyDescent="0.25">
      <c r="I6333" s="1"/>
      <c r="K6333" s="1"/>
      <c r="R6333" s="1"/>
      <c r="W6333" s="10"/>
      <c r="Y6333" s="10"/>
    </row>
    <row r="6334" spans="9:25" x14ac:dyDescent="0.25">
      <c r="I6334" s="1"/>
      <c r="K6334" s="1"/>
      <c r="R6334" s="1"/>
      <c r="W6334" s="10"/>
      <c r="Y6334" s="10"/>
    </row>
    <row r="6335" spans="9:25" x14ac:dyDescent="0.25">
      <c r="I6335" s="1"/>
      <c r="K6335" s="1"/>
      <c r="R6335" s="1"/>
      <c r="W6335" s="10"/>
      <c r="Y6335" s="10"/>
    </row>
    <row r="6336" spans="9:25" x14ac:dyDescent="0.25">
      <c r="I6336" s="1"/>
      <c r="K6336" s="1"/>
      <c r="R6336" s="1"/>
      <c r="W6336" s="10"/>
      <c r="Y6336" s="10"/>
    </row>
    <row r="6337" spans="9:25" x14ac:dyDescent="0.25">
      <c r="I6337" s="1"/>
      <c r="K6337" s="1"/>
      <c r="R6337" s="1"/>
      <c r="W6337" s="10"/>
      <c r="Y6337" s="10"/>
    </row>
    <row r="6338" spans="9:25" x14ac:dyDescent="0.25">
      <c r="I6338" s="1"/>
      <c r="K6338" s="1"/>
      <c r="R6338" s="1"/>
      <c r="W6338" s="10"/>
      <c r="Y6338" s="10"/>
    </row>
    <row r="6339" spans="9:25" x14ac:dyDescent="0.25">
      <c r="I6339" s="1"/>
      <c r="K6339" s="1"/>
      <c r="R6339" s="1"/>
      <c r="W6339" s="10"/>
      <c r="Y6339" s="10"/>
    </row>
    <row r="6340" spans="9:25" x14ac:dyDescent="0.25">
      <c r="I6340" s="1"/>
      <c r="K6340" s="1"/>
      <c r="R6340" s="1"/>
      <c r="W6340" s="10"/>
      <c r="Y6340" s="10"/>
    </row>
    <row r="6341" spans="9:25" x14ac:dyDescent="0.25">
      <c r="I6341" s="1"/>
      <c r="K6341" s="1"/>
      <c r="R6341" s="1"/>
      <c r="W6341" s="10"/>
      <c r="Y6341" s="10"/>
    </row>
    <row r="6342" spans="9:25" x14ac:dyDescent="0.25">
      <c r="I6342" s="1"/>
      <c r="K6342" s="1"/>
      <c r="R6342" s="1"/>
      <c r="W6342" s="10"/>
      <c r="Y6342" s="10"/>
    </row>
    <row r="6343" spans="9:25" x14ac:dyDescent="0.25">
      <c r="I6343" s="1"/>
      <c r="K6343" s="1"/>
      <c r="R6343" s="1"/>
      <c r="W6343" s="10"/>
      <c r="Y6343" s="10"/>
    </row>
    <row r="6344" spans="9:25" x14ac:dyDescent="0.25">
      <c r="I6344" s="1"/>
      <c r="K6344" s="1"/>
      <c r="R6344" s="1"/>
      <c r="W6344" s="10"/>
      <c r="Y6344" s="10"/>
    </row>
    <row r="6345" spans="9:25" x14ac:dyDescent="0.25">
      <c r="I6345" s="1"/>
      <c r="K6345" s="1"/>
      <c r="R6345" s="1"/>
      <c r="W6345" s="10"/>
      <c r="Y6345" s="10"/>
    </row>
    <row r="6346" spans="9:25" x14ac:dyDescent="0.25">
      <c r="I6346" s="1"/>
      <c r="K6346" s="1"/>
      <c r="R6346" s="1"/>
      <c r="W6346" s="10"/>
      <c r="Y6346" s="10"/>
    </row>
    <row r="6347" spans="9:25" x14ac:dyDescent="0.25">
      <c r="I6347" s="1"/>
      <c r="K6347" s="1"/>
      <c r="R6347" s="1"/>
      <c r="W6347" s="10"/>
      <c r="Y6347" s="10"/>
    </row>
    <row r="6348" spans="9:25" x14ac:dyDescent="0.25">
      <c r="I6348" s="1"/>
      <c r="K6348" s="1"/>
      <c r="R6348" s="1"/>
      <c r="W6348" s="10"/>
      <c r="Y6348" s="10"/>
    </row>
    <row r="6349" spans="9:25" x14ac:dyDescent="0.25">
      <c r="I6349" s="1"/>
      <c r="K6349" s="1"/>
      <c r="R6349" s="1"/>
      <c r="W6349" s="10"/>
      <c r="Y6349" s="10"/>
    </row>
    <row r="6350" spans="9:25" x14ac:dyDescent="0.25">
      <c r="I6350" s="1"/>
      <c r="K6350" s="1"/>
      <c r="R6350" s="1"/>
      <c r="W6350" s="10"/>
      <c r="Y6350" s="10"/>
    </row>
    <row r="6351" spans="9:25" x14ac:dyDescent="0.25">
      <c r="I6351" s="1"/>
      <c r="K6351" s="1"/>
      <c r="R6351" s="1"/>
      <c r="W6351" s="10"/>
      <c r="Y6351" s="10"/>
    </row>
    <row r="6352" spans="9:25" x14ac:dyDescent="0.25">
      <c r="I6352" s="1"/>
      <c r="K6352" s="1"/>
      <c r="R6352" s="1"/>
      <c r="W6352" s="10"/>
      <c r="Y6352" s="10"/>
    </row>
    <row r="6353" spans="9:25" x14ac:dyDescent="0.25">
      <c r="I6353" s="1"/>
      <c r="K6353" s="1"/>
      <c r="R6353" s="1"/>
      <c r="W6353" s="10"/>
      <c r="Y6353" s="10"/>
    </row>
    <row r="6354" spans="9:25" x14ac:dyDescent="0.25">
      <c r="I6354" s="1"/>
      <c r="K6354" s="1"/>
      <c r="R6354" s="1"/>
      <c r="W6354" s="10"/>
      <c r="Y6354" s="10"/>
    </row>
    <row r="6355" spans="9:25" x14ac:dyDescent="0.25">
      <c r="I6355" s="1"/>
      <c r="K6355" s="1"/>
      <c r="R6355" s="1"/>
      <c r="W6355" s="10"/>
      <c r="Y6355" s="10"/>
    </row>
    <row r="6356" spans="9:25" x14ac:dyDescent="0.25">
      <c r="I6356" s="1"/>
      <c r="K6356" s="1"/>
      <c r="R6356" s="1"/>
      <c r="W6356" s="10"/>
      <c r="Y6356" s="10"/>
    </row>
    <row r="6357" spans="9:25" x14ac:dyDescent="0.25">
      <c r="I6357" s="1"/>
      <c r="K6357" s="1"/>
      <c r="R6357" s="1"/>
      <c r="W6357" s="10"/>
      <c r="Y6357" s="10"/>
    </row>
    <row r="6358" spans="9:25" x14ac:dyDescent="0.25">
      <c r="I6358" s="1"/>
      <c r="K6358" s="1"/>
      <c r="R6358" s="1"/>
      <c r="W6358" s="10"/>
      <c r="Y6358" s="10"/>
    </row>
    <row r="6359" spans="9:25" x14ac:dyDescent="0.25">
      <c r="I6359" s="1"/>
      <c r="K6359" s="1"/>
      <c r="R6359" s="1"/>
      <c r="W6359" s="10"/>
      <c r="Y6359" s="10"/>
    </row>
    <row r="6360" spans="9:25" x14ac:dyDescent="0.25">
      <c r="I6360" s="1"/>
      <c r="K6360" s="1"/>
      <c r="R6360" s="1"/>
      <c r="W6360" s="10"/>
      <c r="Y6360" s="10"/>
    </row>
    <row r="6361" spans="9:25" x14ac:dyDescent="0.25">
      <c r="I6361" s="1"/>
      <c r="K6361" s="1"/>
      <c r="R6361" s="1"/>
      <c r="W6361" s="10"/>
      <c r="Y6361" s="10"/>
    </row>
    <row r="6362" spans="9:25" x14ac:dyDescent="0.25">
      <c r="I6362" s="1"/>
      <c r="K6362" s="1"/>
      <c r="R6362" s="1"/>
      <c r="W6362" s="10"/>
      <c r="Y6362" s="10"/>
    </row>
    <row r="6363" spans="9:25" x14ac:dyDescent="0.25">
      <c r="I6363" s="1"/>
      <c r="K6363" s="1"/>
      <c r="R6363" s="1"/>
      <c r="W6363" s="10"/>
      <c r="Y6363" s="10"/>
    </row>
    <row r="6364" spans="9:25" x14ac:dyDescent="0.25">
      <c r="I6364" s="1"/>
      <c r="K6364" s="1"/>
      <c r="R6364" s="1"/>
      <c r="W6364" s="10"/>
      <c r="Y6364" s="10"/>
    </row>
    <row r="6365" spans="9:25" x14ac:dyDescent="0.25">
      <c r="I6365" s="1"/>
      <c r="K6365" s="1"/>
      <c r="R6365" s="1"/>
      <c r="W6365" s="10"/>
      <c r="Y6365" s="10"/>
    </row>
    <row r="6366" spans="9:25" x14ac:dyDescent="0.25">
      <c r="I6366" s="1"/>
      <c r="K6366" s="1"/>
      <c r="R6366" s="1"/>
      <c r="W6366" s="10"/>
      <c r="Y6366" s="10"/>
    </row>
    <row r="6367" spans="9:25" x14ac:dyDescent="0.25">
      <c r="I6367" s="1"/>
      <c r="K6367" s="1"/>
      <c r="R6367" s="1"/>
      <c r="W6367" s="10"/>
      <c r="Y6367" s="10"/>
    </row>
    <row r="6368" spans="9:25" x14ac:dyDescent="0.25">
      <c r="I6368" s="1"/>
      <c r="K6368" s="1"/>
      <c r="R6368" s="1"/>
      <c r="W6368" s="10"/>
      <c r="Y6368" s="10"/>
    </row>
    <row r="6369" spans="9:25" x14ac:dyDescent="0.25">
      <c r="I6369" s="1"/>
      <c r="K6369" s="1"/>
      <c r="R6369" s="1"/>
      <c r="W6369" s="10"/>
      <c r="Y6369" s="10"/>
    </row>
    <row r="6370" spans="9:25" x14ac:dyDescent="0.25">
      <c r="I6370" s="1"/>
      <c r="K6370" s="1"/>
      <c r="R6370" s="1"/>
      <c r="W6370" s="10"/>
      <c r="Y6370" s="10"/>
    </row>
    <row r="6371" spans="9:25" x14ac:dyDescent="0.25">
      <c r="I6371" s="1"/>
      <c r="K6371" s="1"/>
      <c r="R6371" s="1"/>
      <c r="W6371" s="10"/>
      <c r="Y6371" s="10"/>
    </row>
    <row r="6372" spans="9:25" x14ac:dyDescent="0.25">
      <c r="I6372" s="1"/>
      <c r="K6372" s="1"/>
      <c r="R6372" s="1"/>
      <c r="W6372" s="10"/>
      <c r="Y6372" s="10"/>
    </row>
    <row r="6373" spans="9:25" x14ac:dyDescent="0.25">
      <c r="I6373" s="1"/>
      <c r="K6373" s="1"/>
      <c r="R6373" s="1"/>
      <c r="W6373" s="10"/>
      <c r="Y6373" s="10"/>
    </row>
    <row r="6374" spans="9:25" x14ac:dyDescent="0.25">
      <c r="I6374" s="1"/>
      <c r="K6374" s="1"/>
      <c r="R6374" s="1"/>
      <c r="W6374" s="10"/>
      <c r="Y6374" s="10"/>
    </row>
    <row r="6375" spans="9:25" x14ac:dyDescent="0.25">
      <c r="I6375" s="1"/>
      <c r="K6375" s="1"/>
      <c r="R6375" s="1"/>
      <c r="W6375" s="10"/>
      <c r="Y6375" s="10"/>
    </row>
    <row r="6376" spans="9:25" x14ac:dyDescent="0.25">
      <c r="I6376" s="1"/>
      <c r="K6376" s="1"/>
      <c r="R6376" s="1"/>
      <c r="W6376" s="10"/>
      <c r="Y6376" s="10"/>
    </row>
    <row r="6377" spans="9:25" x14ac:dyDescent="0.25">
      <c r="I6377" s="1"/>
      <c r="K6377" s="1"/>
      <c r="R6377" s="1"/>
      <c r="W6377" s="10"/>
      <c r="Y6377" s="10"/>
    </row>
    <row r="6378" spans="9:25" x14ac:dyDescent="0.25">
      <c r="I6378" s="1"/>
      <c r="K6378" s="1"/>
      <c r="R6378" s="1"/>
      <c r="W6378" s="10"/>
      <c r="Y6378" s="10"/>
    </row>
    <row r="6379" spans="9:25" x14ac:dyDescent="0.25">
      <c r="I6379" s="1"/>
      <c r="K6379" s="1"/>
      <c r="R6379" s="1"/>
      <c r="W6379" s="10"/>
      <c r="Y6379" s="10"/>
    </row>
    <row r="6380" spans="9:25" x14ac:dyDescent="0.25">
      <c r="I6380" s="1"/>
      <c r="K6380" s="1"/>
      <c r="R6380" s="1"/>
      <c r="W6380" s="10"/>
      <c r="Y6380" s="10"/>
    </row>
    <row r="6381" spans="9:25" x14ac:dyDescent="0.25">
      <c r="I6381" s="1"/>
      <c r="K6381" s="1"/>
      <c r="R6381" s="1"/>
      <c r="W6381" s="10"/>
      <c r="Y6381" s="10"/>
    </row>
    <row r="6382" spans="9:25" x14ac:dyDescent="0.25">
      <c r="I6382" s="1"/>
      <c r="K6382" s="1"/>
      <c r="R6382" s="1"/>
      <c r="W6382" s="10"/>
      <c r="Y6382" s="10"/>
    </row>
    <row r="6383" spans="9:25" x14ac:dyDescent="0.25">
      <c r="I6383" s="1"/>
      <c r="K6383" s="1"/>
      <c r="R6383" s="1"/>
      <c r="W6383" s="10"/>
      <c r="Y6383" s="10"/>
    </row>
    <row r="6384" spans="9:25" x14ac:dyDescent="0.25">
      <c r="I6384" s="1"/>
      <c r="K6384" s="1"/>
      <c r="R6384" s="1"/>
      <c r="W6384" s="10"/>
      <c r="Y6384" s="10"/>
    </row>
    <row r="6385" spans="9:25" x14ac:dyDescent="0.25">
      <c r="I6385" s="1"/>
      <c r="K6385" s="1"/>
      <c r="R6385" s="1"/>
      <c r="W6385" s="10"/>
      <c r="Y6385" s="10"/>
    </row>
    <row r="6386" spans="9:25" x14ac:dyDescent="0.25">
      <c r="I6386" s="1"/>
      <c r="K6386" s="1"/>
      <c r="R6386" s="1"/>
      <c r="W6386" s="10"/>
      <c r="Y6386" s="10"/>
    </row>
    <row r="6387" spans="9:25" x14ac:dyDescent="0.25">
      <c r="I6387" s="1"/>
      <c r="K6387" s="1"/>
      <c r="R6387" s="1"/>
      <c r="W6387" s="10"/>
      <c r="Y6387" s="10"/>
    </row>
    <row r="6388" spans="9:25" x14ac:dyDescent="0.25">
      <c r="I6388" s="1"/>
      <c r="K6388" s="1"/>
      <c r="R6388" s="1"/>
      <c r="W6388" s="10"/>
      <c r="Y6388" s="10"/>
    </row>
    <row r="6389" spans="9:25" x14ac:dyDescent="0.25">
      <c r="I6389" s="1"/>
      <c r="K6389" s="1"/>
      <c r="R6389" s="1"/>
      <c r="W6389" s="10"/>
      <c r="Y6389" s="10"/>
    </row>
    <row r="6390" spans="9:25" x14ac:dyDescent="0.25">
      <c r="I6390" s="1"/>
      <c r="K6390" s="1"/>
      <c r="R6390" s="1"/>
      <c r="W6390" s="10"/>
      <c r="Y6390" s="10"/>
    </row>
    <row r="6391" spans="9:25" x14ac:dyDescent="0.25">
      <c r="I6391" s="1"/>
      <c r="K6391" s="1"/>
      <c r="R6391" s="1"/>
      <c r="W6391" s="10"/>
      <c r="Y6391" s="10"/>
    </row>
    <row r="6392" spans="9:25" x14ac:dyDescent="0.25">
      <c r="I6392" s="1"/>
      <c r="K6392" s="1"/>
      <c r="R6392" s="1"/>
      <c r="W6392" s="10"/>
      <c r="Y6392" s="10"/>
    </row>
    <row r="6393" spans="9:25" x14ac:dyDescent="0.25">
      <c r="I6393" s="1"/>
      <c r="K6393" s="1"/>
      <c r="R6393" s="1"/>
      <c r="W6393" s="10"/>
      <c r="Y6393" s="10"/>
    </row>
    <row r="6394" spans="9:25" x14ac:dyDescent="0.25">
      <c r="I6394" s="1"/>
      <c r="K6394" s="1"/>
      <c r="R6394" s="1"/>
      <c r="W6394" s="10"/>
      <c r="Y6394" s="10"/>
    </row>
    <row r="6395" spans="9:25" x14ac:dyDescent="0.25">
      <c r="I6395" s="1"/>
      <c r="K6395" s="1"/>
      <c r="R6395" s="1"/>
      <c r="W6395" s="10"/>
      <c r="Y6395" s="10"/>
    </row>
    <row r="6396" spans="9:25" x14ac:dyDescent="0.25">
      <c r="I6396" s="1"/>
      <c r="K6396" s="1"/>
      <c r="R6396" s="1"/>
      <c r="W6396" s="10"/>
      <c r="Y6396" s="10"/>
    </row>
    <row r="6397" spans="9:25" x14ac:dyDescent="0.25">
      <c r="I6397" s="1"/>
      <c r="K6397" s="1"/>
      <c r="R6397" s="1"/>
      <c r="W6397" s="10"/>
      <c r="Y6397" s="10"/>
    </row>
    <row r="6398" spans="9:25" x14ac:dyDescent="0.25">
      <c r="I6398" s="1"/>
      <c r="K6398" s="1"/>
      <c r="R6398" s="1"/>
      <c r="W6398" s="10"/>
      <c r="Y6398" s="10"/>
    </row>
    <row r="6399" spans="9:25" x14ac:dyDescent="0.25">
      <c r="I6399" s="1"/>
      <c r="K6399" s="1"/>
      <c r="R6399" s="1"/>
      <c r="W6399" s="10"/>
      <c r="Y6399" s="10"/>
    </row>
    <row r="6400" spans="9:25" x14ac:dyDescent="0.25">
      <c r="I6400" s="1"/>
      <c r="K6400" s="1"/>
      <c r="R6400" s="1"/>
      <c r="W6400" s="10"/>
      <c r="Y6400" s="10"/>
    </row>
    <row r="6401" spans="9:25" x14ac:dyDescent="0.25">
      <c r="I6401" s="1"/>
      <c r="K6401" s="1"/>
      <c r="R6401" s="1"/>
      <c r="W6401" s="10"/>
      <c r="Y6401" s="10"/>
    </row>
    <row r="6402" spans="9:25" x14ac:dyDescent="0.25">
      <c r="I6402" s="1"/>
      <c r="K6402" s="1"/>
      <c r="R6402" s="1"/>
      <c r="W6402" s="10"/>
      <c r="Y6402" s="10"/>
    </row>
    <row r="6403" spans="9:25" x14ac:dyDescent="0.25">
      <c r="I6403" s="1"/>
      <c r="K6403" s="1"/>
      <c r="R6403" s="1"/>
      <c r="W6403" s="10"/>
      <c r="Y6403" s="10"/>
    </row>
    <row r="6404" spans="9:25" x14ac:dyDescent="0.25">
      <c r="I6404" s="1"/>
      <c r="K6404" s="1"/>
      <c r="R6404" s="1"/>
      <c r="W6404" s="10"/>
      <c r="Y6404" s="10"/>
    </row>
    <row r="6405" spans="9:25" x14ac:dyDescent="0.25">
      <c r="I6405" s="1"/>
      <c r="K6405" s="1"/>
      <c r="R6405" s="1"/>
      <c r="W6405" s="10"/>
      <c r="Y6405" s="10"/>
    </row>
    <row r="6406" spans="9:25" x14ac:dyDescent="0.25">
      <c r="I6406" s="1"/>
      <c r="K6406" s="1"/>
      <c r="R6406" s="1"/>
      <c r="W6406" s="10"/>
      <c r="Y6406" s="10"/>
    </row>
    <row r="6407" spans="9:25" x14ac:dyDescent="0.25">
      <c r="I6407" s="1"/>
      <c r="K6407" s="1"/>
      <c r="R6407" s="1"/>
      <c r="W6407" s="10"/>
      <c r="Y6407" s="10"/>
    </row>
    <row r="6408" spans="9:25" x14ac:dyDescent="0.25">
      <c r="I6408" s="1"/>
      <c r="K6408" s="1"/>
      <c r="R6408" s="1"/>
      <c r="W6408" s="10"/>
      <c r="Y6408" s="10"/>
    </row>
    <row r="6409" spans="9:25" x14ac:dyDescent="0.25">
      <c r="I6409" s="1"/>
      <c r="K6409" s="1"/>
      <c r="R6409" s="1"/>
      <c r="W6409" s="10"/>
      <c r="Y6409" s="10"/>
    </row>
    <row r="6410" spans="9:25" x14ac:dyDescent="0.25">
      <c r="I6410" s="1"/>
      <c r="K6410" s="1"/>
      <c r="R6410" s="1"/>
      <c r="W6410" s="10"/>
      <c r="Y6410" s="10"/>
    </row>
    <row r="6411" spans="9:25" x14ac:dyDescent="0.25">
      <c r="I6411" s="1"/>
      <c r="K6411" s="1"/>
      <c r="R6411" s="1"/>
      <c r="W6411" s="10"/>
      <c r="Y6411" s="10"/>
    </row>
    <row r="6412" spans="9:25" x14ac:dyDescent="0.25">
      <c r="I6412" s="1"/>
      <c r="K6412" s="1"/>
      <c r="R6412" s="1"/>
      <c r="W6412" s="10"/>
      <c r="Y6412" s="10"/>
    </row>
    <row r="6413" spans="9:25" x14ac:dyDescent="0.25">
      <c r="I6413" s="1"/>
      <c r="K6413" s="1"/>
      <c r="R6413" s="1"/>
      <c r="W6413" s="10"/>
      <c r="Y6413" s="10"/>
    </row>
    <row r="6414" spans="9:25" x14ac:dyDescent="0.25">
      <c r="I6414" s="1"/>
      <c r="K6414" s="1"/>
      <c r="R6414" s="1"/>
      <c r="W6414" s="10"/>
      <c r="Y6414" s="10"/>
    </row>
    <row r="6415" spans="9:25" x14ac:dyDescent="0.25">
      <c r="I6415" s="1"/>
      <c r="K6415" s="1"/>
      <c r="R6415" s="1"/>
      <c r="W6415" s="10"/>
      <c r="Y6415" s="10"/>
    </row>
    <row r="6416" spans="9:25" x14ac:dyDescent="0.25">
      <c r="I6416" s="1"/>
      <c r="K6416" s="1"/>
      <c r="R6416" s="1"/>
      <c r="W6416" s="10"/>
      <c r="Y6416" s="10"/>
    </row>
    <row r="6417" spans="9:25" x14ac:dyDescent="0.25">
      <c r="I6417" s="1"/>
      <c r="K6417" s="1"/>
      <c r="R6417" s="1"/>
      <c r="W6417" s="10"/>
      <c r="Y6417" s="10"/>
    </row>
    <row r="6418" spans="9:25" x14ac:dyDescent="0.25">
      <c r="I6418" s="1"/>
      <c r="K6418" s="1"/>
      <c r="R6418" s="1"/>
      <c r="W6418" s="10"/>
      <c r="Y6418" s="10"/>
    </row>
    <row r="6419" spans="9:25" x14ac:dyDescent="0.25">
      <c r="I6419" s="1"/>
      <c r="K6419" s="1"/>
      <c r="R6419" s="1"/>
      <c r="W6419" s="10"/>
      <c r="Y6419" s="10"/>
    </row>
    <row r="6420" spans="9:25" x14ac:dyDescent="0.25">
      <c r="I6420" s="1"/>
      <c r="K6420" s="1"/>
      <c r="R6420" s="1"/>
      <c r="W6420" s="10"/>
      <c r="Y6420" s="10"/>
    </row>
    <row r="6421" spans="9:25" x14ac:dyDescent="0.25">
      <c r="I6421" s="1"/>
      <c r="K6421" s="1"/>
      <c r="R6421" s="1"/>
      <c r="W6421" s="10"/>
      <c r="Y6421" s="10"/>
    </row>
    <row r="6422" spans="9:25" x14ac:dyDescent="0.25">
      <c r="I6422" s="1"/>
      <c r="K6422" s="1"/>
      <c r="R6422" s="1"/>
      <c r="W6422" s="10"/>
      <c r="Y6422" s="10"/>
    </row>
    <row r="6423" spans="9:25" x14ac:dyDescent="0.25">
      <c r="I6423" s="1"/>
      <c r="K6423" s="1"/>
      <c r="R6423" s="1"/>
      <c r="W6423" s="10"/>
      <c r="Y6423" s="10"/>
    </row>
    <row r="6424" spans="9:25" x14ac:dyDescent="0.25">
      <c r="I6424" s="1"/>
      <c r="K6424" s="1"/>
      <c r="R6424" s="1"/>
      <c r="W6424" s="10"/>
      <c r="Y6424" s="10"/>
    </row>
    <row r="6425" spans="9:25" x14ac:dyDescent="0.25">
      <c r="I6425" s="1"/>
      <c r="K6425" s="1"/>
      <c r="R6425" s="1"/>
      <c r="W6425" s="10"/>
      <c r="Y6425" s="10"/>
    </row>
    <row r="6426" spans="9:25" x14ac:dyDescent="0.25">
      <c r="I6426" s="1"/>
      <c r="K6426" s="1"/>
      <c r="R6426" s="1"/>
      <c r="W6426" s="10"/>
      <c r="Y6426" s="10"/>
    </row>
    <row r="6427" spans="9:25" x14ac:dyDescent="0.25">
      <c r="I6427" s="1"/>
      <c r="K6427" s="1"/>
      <c r="R6427" s="1"/>
      <c r="W6427" s="10"/>
      <c r="Y6427" s="10"/>
    </row>
    <row r="6428" spans="9:25" x14ac:dyDescent="0.25">
      <c r="I6428" s="1"/>
      <c r="K6428" s="1"/>
      <c r="R6428" s="1"/>
      <c r="W6428" s="10"/>
      <c r="Y6428" s="10"/>
    </row>
    <row r="6429" spans="9:25" x14ac:dyDescent="0.25">
      <c r="I6429" s="1"/>
      <c r="K6429" s="1"/>
      <c r="R6429" s="1"/>
      <c r="W6429" s="10"/>
      <c r="Y6429" s="10"/>
    </row>
    <row r="6430" spans="9:25" x14ac:dyDescent="0.25">
      <c r="I6430" s="1"/>
      <c r="K6430" s="1"/>
      <c r="R6430" s="1"/>
      <c r="W6430" s="10"/>
      <c r="Y6430" s="10"/>
    </row>
    <row r="6431" spans="9:25" x14ac:dyDescent="0.25">
      <c r="I6431" s="1"/>
      <c r="K6431" s="1"/>
      <c r="R6431" s="1"/>
      <c r="W6431" s="10"/>
      <c r="Y6431" s="10"/>
    </row>
    <row r="6432" spans="9:25" x14ac:dyDescent="0.25">
      <c r="I6432" s="1"/>
      <c r="K6432" s="1"/>
      <c r="R6432" s="1"/>
      <c r="W6432" s="10"/>
      <c r="Y6432" s="10"/>
    </row>
    <row r="6433" spans="9:25" x14ac:dyDescent="0.25">
      <c r="I6433" s="1"/>
      <c r="K6433" s="1"/>
      <c r="R6433" s="1"/>
      <c r="W6433" s="10"/>
      <c r="Y6433" s="10"/>
    </row>
    <row r="6434" spans="9:25" x14ac:dyDescent="0.25">
      <c r="I6434" s="1"/>
      <c r="K6434" s="1"/>
      <c r="R6434" s="1"/>
      <c r="W6434" s="10"/>
      <c r="Y6434" s="10"/>
    </row>
    <row r="6435" spans="9:25" x14ac:dyDescent="0.25">
      <c r="I6435" s="1"/>
      <c r="K6435" s="1"/>
      <c r="R6435" s="1"/>
      <c r="W6435" s="10"/>
      <c r="Y6435" s="10"/>
    </row>
    <row r="6436" spans="9:25" x14ac:dyDescent="0.25">
      <c r="I6436" s="1"/>
      <c r="K6436" s="1"/>
      <c r="R6436" s="1"/>
      <c r="W6436" s="10"/>
      <c r="Y6436" s="10"/>
    </row>
    <row r="6437" spans="9:25" x14ac:dyDescent="0.25">
      <c r="I6437" s="1"/>
      <c r="K6437" s="1"/>
      <c r="R6437" s="1"/>
      <c r="W6437" s="10"/>
      <c r="Y6437" s="10"/>
    </row>
    <row r="6438" spans="9:25" x14ac:dyDescent="0.25">
      <c r="I6438" s="1"/>
      <c r="K6438" s="1"/>
      <c r="R6438" s="1"/>
      <c r="W6438" s="10"/>
      <c r="Y6438" s="10"/>
    </row>
    <row r="6439" spans="9:25" x14ac:dyDescent="0.25">
      <c r="I6439" s="1"/>
      <c r="K6439" s="1"/>
      <c r="R6439" s="1"/>
      <c r="W6439" s="10"/>
      <c r="Y6439" s="10"/>
    </row>
    <row r="6440" spans="9:25" x14ac:dyDescent="0.25">
      <c r="I6440" s="1"/>
      <c r="K6440" s="1"/>
      <c r="R6440" s="1"/>
      <c r="W6440" s="10"/>
      <c r="Y6440" s="10"/>
    </row>
    <row r="6441" spans="9:25" x14ac:dyDescent="0.25">
      <c r="I6441" s="1"/>
      <c r="K6441" s="1"/>
      <c r="R6441" s="1"/>
      <c r="W6441" s="10"/>
      <c r="Y6441" s="10"/>
    </row>
    <row r="6442" spans="9:25" x14ac:dyDescent="0.25">
      <c r="I6442" s="1"/>
      <c r="K6442" s="1"/>
      <c r="R6442" s="1"/>
      <c r="W6442" s="10"/>
      <c r="Y6442" s="10"/>
    </row>
    <row r="6443" spans="9:25" x14ac:dyDescent="0.25">
      <c r="I6443" s="1"/>
      <c r="K6443" s="1"/>
      <c r="R6443" s="1"/>
      <c r="W6443" s="10"/>
      <c r="Y6443" s="10"/>
    </row>
    <row r="6444" spans="9:25" x14ac:dyDescent="0.25">
      <c r="I6444" s="1"/>
      <c r="K6444" s="1"/>
      <c r="R6444" s="1"/>
      <c r="W6444" s="10"/>
      <c r="Y6444" s="10"/>
    </row>
    <row r="6445" spans="9:25" x14ac:dyDescent="0.25">
      <c r="I6445" s="1"/>
      <c r="K6445" s="1"/>
      <c r="R6445" s="1"/>
      <c r="W6445" s="10"/>
      <c r="Y6445" s="10"/>
    </row>
    <row r="6446" spans="9:25" x14ac:dyDescent="0.25">
      <c r="I6446" s="1"/>
      <c r="K6446" s="1"/>
      <c r="R6446" s="1"/>
      <c r="W6446" s="10"/>
      <c r="Y6446" s="10"/>
    </row>
    <row r="6447" spans="9:25" x14ac:dyDescent="0.25">
      <c r="I6447" s="1"/>
      <c r="K6447" s="1"/>
      <c r="R6447" s="1"/>
      <c r="W6447" s="10"/>
      <c r="Y6447" s="10"/>
    </row>
    <row r="6448" spans="9:25" x14ac:dyDescent="0.25">
      <c r="I6448" s="1"/>
      <c r="K6448" s="1"/>
      <c r="R6448" s="1"/>
      <c r="W6448" s="10"/>
      <c r="Y6448" s="10"/>
    </row>
    <row r="6449" spans="9:25" x14ac:dyDescent="0.25">
      <c r="I6449" s="1"/>
      <c r="K6449" s="1"/>
      <c r="R6449" s="1"/>
      <c r="W6449" s="10"/>
      <c r="Y6449" s="10"/>
    </row>
    <row r="6450" spans="9:25" x14ac:dyDescent="0.25">
      <c r="I6450" s="1"/>
      <c r="K6450" s="1"/>
      <c r="R6450" s="1"/>
      <c r="W6450" s="10"/>
      <c r="Y6450" s="10"/>
    </row>
    <row r="6451" spans="9:25" x14ac:dyDescent="0.25">
      <c r="I6451" s="1"/>
      <c r="K6451" s="1"/>
      <c r="R6451" s="1"/>
      <c r="W6451" s="10"/>
      <c r="Y6451" s="10"/>
    </row>
    <row r="6452" spans="9:25" x14ac:dyDescent="0.25">
      <c r="I6452" s="1"/>
      <c r="K6452" s="1"/>
      <c r="R6452" s="1"/>
      <c r="W6452" s="10"/>
      <c r="Y6452" s="10"/>
    </row>
    <row r="6453" spans="9:25" x14ac:dyDescent="0.25">
      <c r="I6453" s="1"/>
      <c r="K6453" s="1"/>
      <c r="R6453" s="1"/>
      <c r="W6453" s="10"/>
      <c r="Y6453" s="10"/>
    </row>
    <row r="6454" spans="9:25" x14ac:dyDescent="0.25">
      <c r="I6454" s="1"/>
      <c r="K6454" s="1"/>
      <c r="R6454" s="1"/>
      <c r="W6454" s="10"/>
      <c r="Y6454" s="10"/>
    </row>
    <row r="6455" spans="9:25" x14ac:dyDescent="0.25">
      <c r="I6455" s="1"/>
      <c r="K6455" s="1"/>
      <c r="R6455" s="1"/>
      <c r="W6455" s="10"/>
      <c r="Y6455" s="10"/>
    </row>
    <row r="6456" spans="9:25" x14ac:dyDescent="0.25">
      <c r="I6456" s="1"/>
      <c r="K6456" s="1"/>
      <c r="R6456" s="1"/>
      <c r="W6456" s="10"/>
      <c r="Y6456" s="10"/>
    </row>
    <row r="6457" spans="9:25" x14ac:dyDescent="0.25">
      <c r="I6457" s="1"/>
      <c r="K6457" s="1"/>
      <c r="R6457" s="1"/>
      <c r="W6457" s="10"/>
      <c r="Y6457" s="10"/>
    </row>
    <row r="6458" spans="9:25" x14ac:dyDescent="0.25">
      <c r="I6458" s="1"/>
      <c r="K6458" s="1"/>
      <c r="R6458" s="1"/>
      <c r="W6458" s="10"/>
      <c r="Y6458" s="10"/>
    </row>
    <row r="6459" spans="9:25" x14ac:dyDescent="0.25">
      <c r="I6459" s="1"/>
      <c r="K6459" s="1"/>
      <c r="R6459" s="1"/>
      <c r="W6459" s="10"/>
      <c r="Y6459" s="10"/>
    </row>
    <row r="6460" spans="9:25" x14ac:dyDescent="0.25">
      <c r="I6460" s="1"/>
      <c r="K6460" s="1"/>
      <c r="R6460" s="1"/>
      <c r="W6460" s="10"/>
      <c r="Y6460" s="10"/>
    </row>
    <row r="6461" spans="9:25" x14ac:dyDescent="0.25">
      <c r="I6461" s="1"/>
      <c r="K6461" s="1"/>
      <c r="R6461" s="1"/>
      <c r="W6461" s="10"/>
      <c r="Y6461" s="10"/>
    </row>
    <row r="6462" spans="9:25" x14ac:dyDescent="0.25">
      <c r="I6462" s="1"/>
      <c r="K6462" s="1"/>
      <c r="R6462" s="1"/>
      <c r="W6462" s="10"/>
      <c r="Y6462" s="10"/>
    </row>
    <row r="6463" spans="9:25" x14ac:dyDescent="0.25">
      <c r="I6463" s="1"/>
      <c r="K6463" s="1"/>
      <c r="R6463" s="1"/>
      <c r="W6463" s="10"/>
      <c r="Y6463" s="10"/>
    </row>
    <row r="6464" spans="9:25" x14ac:dyDescent="0.25">
      <c r="I6464" s="1"/>
      <c r="K6464" s="1"/>
      <c r="R6464" s="1"/>
      <c r="W6464" s="10"/>
      <c r="Y6464" s="10"/>
    </row>
    <row r="6465" spans="9:25" x14ac:dyDescent="0.25">
      <c r="I6465" s="1"/>
      <c r="K6465" s="1"/>
      <c r="R6465" s="1"/>
      <c r="W6465" s="10"/>
      <c r="Y6465" s="10"/>
    </row>
    <row r="6466" spans="9:25" x14ac:dyDescent="0.25">
      <c r="I6466" s="1"/>
      <c r="K6466" s="1"/>
      <c r="R6466" s="1"/>
      <c r="W6466" s="10"/>
      <c r="Y6466" s="10"/>
    </row>
    <row r="6467" spans="9:25" x14ac:dyDescent="0.25">
      <c r="I6467" s="1"/>
      <c r="K6467" s="1"/>
      <c r="R6467" s="1"/>
      <c r="W6467" s="10"/>
      <c r="Y6467" s="10"/>
    </row>
    <row r="6468" spans="9:25" x14ac:dyDescent="0.25">
      <c r="I6468" s="1"/>
      <c r="K6468" s="1"/>
      <c r="R6468" s="1"/>
      <c r="W6468" s="10"/>
      <c r="Y6468" s="10"/>
    </row>
    <row r="6469" spans="9:25" x14ac:dyDescent="0.25">
      <c r="I6469" s="1"/>
      <c r="K6469" s="1"/>
      <c r="R6469" s="1"/>
      <c r="W6469" s="10"/>
      <c r="Y6469" s="10"/>
    </row>
    <row r="6470" spans="9:25" x14ac:dyDescent="0.25">
      <c r="I6470" s="1"/>
      <c r="K6470" s="1"/>
      <c r="R6470" s="1"/>
      <c r="W6470" s="10"/>
      <c r="Y6470" s="10"/>
    </row>
    <row r="6471" spans="9:25" x14ac:dyDescent="0.25">
      <c r="I6471" s="1"/>
      <c r="K6471" s="1"/>
      <c r="R6471" s="1"/>
      <c r="W6471" s="10"/>
      <c r="Y6471" s="10"/>
    </row>
    <row r="6472" spans="9:25" x14ac:dyDescent="0.25">
      <c r="I6472" s="1"/>
      <c r="K6472" s="1"/>
      <c r="R6472" s="1"/>
      <c r="W6472" s="10"/>
      <c r="Y6472" s="10"/>
    </row>
    <row r="6473" spans="9:25" x14ac:dyDescent="0.25">
      <c r="I6473" s="1"/>
      <c r="K6473" s="1"/>
      <c r="R6473" s="1"/>
      <c r="W6473" s="10"/>
      <c r="Y6473" s="10"/>
    </row>
    <row r="6474" spans="9:25" x14ac:dyDescent="0.25">
      <c r="I6474" s="1"/>
      <c r="K6474" s="1"/>
      <c r="R6474" s="1"/>
      <c r="W6474" s="10"/>
      <c r="Y6474" s="10"/>
    </row>
    <row r="6475" spans="9:25" x14ac:dyDescent="0.25">
      <c r="I6475" s="1"/>
      <c r="K6475" s="1"/>
      <c r="R6475" s="1"/>
      <c r="W6475" s="10"/>
      <c r="Y6475" s="10"/>
    </row>
    <row r="6476" spans="9:25" x14ac:dyDescent="0.25">
      <c r="I6476" s="1"/>
      <c r="K6476" s="1"/>
      <c r="R6476" s="1"/>
      <c r="W6476" s="10"/>
      <c r="Y6476" s="10"/>
    </row>
    <row r="6477" spans="9:25" x14ac:dyDescent="0.25">
      <c r="I6477" s="1"/>
      <c r="K6477" s="1"/>
      <c r="R6477" s="1"/>
      <c r="W6477" s="10"/>
      <c r="Y6477" s="10"/>
    </row>
    <row r="6478" spans="9:25" x14ac:dyDescent="0.25">
      <c r="I6478" s="1"/>
      <c r="K6478" s="1"/>
      <c r="R6478" s="1"/>
      <c r="W6478" s="10"/>
      <c r="Y6478" s="10"/>
    </row>
    <row r="6479" spans="9:25" x14ac:dyDescent="0.25">
      <c r="I6479" s="1"/>
      <c r="K6479" s="1"/>
      <c r="R6479" s="1"/>
      <c r="W6479" s="10"/>
      <c r="Y6479" s="10"/>
    </row>
    <row r="6480" spans="9:25" x14ac:dyDescent="0.25">
      <c r="I6480" s="1"/>
      <c r="K6480" s="1"/>
      <c r="R6480" s="1"/>
      <c r="W6480" s="10"/>
      <c r="Y6480" s="10"/>
    </row>
    <row r="6481" spans="9:25" x14ac:dyDescent="0.25">
      <c r="I6481" s="1"/>
      <c r="K6481" s="1"/>
      <c r="R6481" s="1"/>
      <c r="W6481" s="10"/>
      <c r="Y6481" s="10"/>
    </row>
    <row r="6482" spans="9:25" x14ac:dyDescent="0.25">
      <c r="I6482" s="1"/>
      <c r="K6482" s="1"/>
      <c r="R6482" s="1"/>
      <c r="W6482" s="10"/>
      <c r="Y6482" s="10"/>
    </row>
    <row r="6483" spans="9:25" x14ac:dyDescent="0.25">
      <c r="I6483" s="1"/>
      <c r="K6483" s="1"/>
      <c r="R6483" s="1"/>
      <c r="W6483" s="10"/>
      <c r="Y6483" s="10"/>
    </row>
    <row r="6484" spans="9:25" x14ac:dyDescent="0.25">
      <c r="I6484" s="1"/>
      <c r="K6484" s="1"/>
      <c r="R6484" s="1"/>
      <c r="W6484" s="10"/>
      <c r="Y6484" s="10"/>
    </row>
    <row r="6485" spans="9:25" x14ac:dyDescent="0.25">
      <c r="I6485" s="1"/>
      <c r="K6485" s="1"/>
      <c r="R6485" s="1"/>
      <c r="W6485" s="10"/>
      <c r="Y6485" s="10"/>
    </row>
    <row r="6486" spans="9:25" x14ac:dyDescent="0.25">
      <c r="I6486" s="1"/>
      <c r="K6486" s="1"/>
      <c r="R6486" s="1"/>
      <c r="W6486" s="10"/>
      <c r="Y6486" s="10"/>
    </row>
    <row r="6487" spans="9:25" x14ac:dyDescent="0.25">
      <c r="I6487" s="1"/>
      <c r="K6487" s="1"/>
      <c r="R6487" s="1"/>
      <c r="W6487" s="10"/>
      <c r="Y6487" s="10"/>
    </row>
    <row r="6488" spans="9:25" x14ac:dyDescent="0.25">
      <c r="I6488" s="1"/>
      <c r="K6488" s="1"/>
      <c r="R6488" s="1"/>
      <c r="W6488" s="10"/>
      <c r="Y6488" s="10"/>
    </row>
    <row r="6489" spans="9:25" x14ac:dyDescent="0.25">
      <c r="I6489" s="1"/>
      <c r="K6489" s="1"/>
      <c r="R6489" s="1"/>
      <c r="W6489" s="10"/>
      <c r="Y6489" s="10"/>
    </row>
    <row r="6490" spans="9:25" x14ac:dyDescent="0.25">
      <c r="I6490" s="1"/>
      <c r="K6490" s="1"/>
      <c r="R6490" s="1"/>
      <c r="W6490" s="10"/>
      <c r="Y6490" s="10"/>
    </row>
    <row r="6491" spans="9:25" x14ac:dyDescent="0.25">
      <c r="I6491" s="1"/>
      <c r="K6491" s="1"/>
      <c r="R6491" s="1"/>
      <c r="W6491" s="10"/>
      <c r="Y6491" s="10"/>
    </row>
    <row r="6492" spans="9:25" x14ac:dyDescent="0.25">
      <c r="I6492" s="1"/>
      <c r="K6492" s="1"/>
      <c r="R6492" s="1"/>
      <c r="W6492" s="10"/>
      <c r="Y6492" s="10"/>
    </row>
    <row r="6493" spans="9:25" x14ac:dyDescent="0.25">
      <c r="I6493" s="1"/>
      <c r="K6493" s="1"/>
      <c r="R6493" s="1"/>
      <c r="W6493" s="10"/>
      <c r="Y6493" s="10"/>
    </row>
    <row r="6494" spans="9:25" x14ac:dyDescent="0.25">
      <c r="I6494" s="1"/>
      <c r="K6494" s="1"/>
      <c r="R6494" s="1"/>
      <c r="W6494" s="10"/>
      <c r="Y6494" s="10"/>
    </row>
    <row r="6495" spans="9:25" x14ac:dyDescent="0.25">
      <c r="I6495" s="1"/>
      <c r="K6495" s="1"/>
      <c r="R6495" s="1"/>
      <c r="W6495" s="10"/>
      <c r="Y6495" s="10"/>
    </row>
    <row r="6496" spans="9:25" x14ac:dyDescent="0.25">
      <c r="I6496" s="1"/>
      <c r="K6496" s="1"/>
      <c r="R6496" s="1"/>
      <c r="W6496" s="10"/>
      <c r="Y6496" s="10"/>
    </row>
    <row r="6497" spans="9:25" x14ac:dyDescent="0.25">
      <c r="I6497" s="1"/>
      <c r="K6497" s="1"/>
      <c r="R6497" s="1"/>
      <c r="W6497" s="10"/>
      <c r="Y6497" s="10"/>
    </row>
    <row r="6498" spans="9:25" x14ac:dyDescent="0.25">
      <c r="I6498" s="1"/>
      <c r="K6498" s="1"/>
      <c r="R6498" s="1"/>
      <c r="W6498" s="10"/>
      <c r="Y6498" s="10"/>
    </row>
    <row r="6499" spans="9:25" x14ac:dyDescent="0.25">
      <c r="I6499" s="1"/>
      <c r="K6499" s="1"/>
      <c r="R6499" s="1"/>
      <c r="W6499" s="10"/>
      <c r="Y6499" s="10"/>
    </row>
    <row r="6500" spans="9:25" x14ac:dyDescent="0.25">
      <c r="I6500" s="1"/>
      <c r="K6500" s="1"/>
      <c r="R6500" s="1"/>
      <c r="W6500" s="10"/>
      <c r="Y6500" s="10"/>
    </row>
    <row r="6501" spans="9:25" x14ac:dyDescent="0.25">
      <c r="I6501" s="1"/>
      <c r="K6501" s="1"/>
      <c r="R6501" s="1"/>
      <c r="W6501" s="10"/>
      <c r="Y6501" s="10"/>
    </row>
    <row r="6502" spans="9:25" x14ac:dyDescent="0.25">
      <c r="I6502" s="1"/>
      <c r="K6502" s="1"/>
      <c r="R6502" s="1"/>
      <c r="W6502" s="10"/>
      <c r="Y6502" s="10"/>
    </row>
    <row r="6503" spans="9:25" x14ac:dyDescent="0.25">
      <c r="I6503" s="1"/>
      <c r="K6503" s="1"/>
      <c r="R6503" s="1"/>
      <c r="W6503" s="10"/>
      <c r="Y6503" s="10"/>
    </row>
    <row r="6504" spans="9:25" x14ac:dyDescent="0.25">
      <c r="I6504" s="1"/>
      <c r="K6504" s="1"/>
      <c r="R6504" s="1"/>
      <c r="W6504" s="10"/>
      <c r="Y6504" s="10"/>
    </row>
    <row r="6505" spans="9:25" x14ac:dyDescent="0.25">
      <c r="I6505" s="1"/>
      <c r="K6505" s="1"/>
      <c r="R6505" s="1"/>
      <c r="W6505" s="10"/>
      <c r="Y6505" s="10"/>
    </row>
    <row r="6506" spans="9:25" x14ac:dyDescent="0.25">
      <c r="I6506" s="1"/>
      <c r="K6506" s="1"/>
      <c r="R6506" s="1"/>
      <c r="W6506" s="10"/>
      <c r="Y6506" s="10"/>
    </row>
    <row r="6507" spans="9:25" x14ac:dyDescent="0.25">
      <c r="I6507" s="1"/>
      <c r="K6507" s="1"/>
      <c r="R6507" s="1"/>
      <c r="W6507" s="10"/>
      <c r="Y6507" s="10"/>
    </row>
    <row r="6508" spans="9:25" x14ac:dyDescent="0.25">
      <c r="I6508" s="1"/>
      <c r="K6508" s="1"/>
      <c r="R6508" s="1"/>
      <c r="W6508" s="10"/>
      <c r="Y6508" s="10"/>
    </row>
    <row r="6509" spans="9:25" x14ac:dyDescent="0.25">
      <c r="I6509" s="1"/>
      <c r="K6509" s="1"/>
      <c r="R6509" s="1"/>
      <c r="W6509" s="10"/>
      <c r="Y6509" s="10"/>
    </row>
    <row r="6510" spans="9:25" x14ac:dyDescent="0.25">
      <c r="I6510" s="1"/>
      <c r="K6510" s="1"/>
      <c r="R6510" s="1"/>
      <c r="W6510" s="10"/>
      <c r="Y6510" s="10"/>
    </row>
    <row r="6511" spans="9:25" x14ac:dyDescent="0.25">
      <c r="I6511" s="1"/>
      <c r="K6511" s="1"/>
      <c r="R6511" s="1"/>
      <c r="W6511" s="10"/>
      <c r="Y6511" s="10"/>
    </row>
    <row r="6512" spans="9:25" x14ac:dyDescent="0.25">
      <c r="I6512" s="1"/>
      <c r="K6512" s="1"/>
      <c r="R6512" s="1"/>
      <c r="W6512" s="10"/>
      <c r="Y6512" s="10"/>
    </row>
    <row r="6513" spans="9:25" x14ac:dyDescent="0.25">
      <c r="I6513" s="1"/>
      <c r="K6513" s="1"/>
      <c r="R6513" s="1"/>
      <c r="W6513" s="10"/>
      <c r="Y6513" s="10"/>
    </row>
    <row r="6514" spans="9:25" x14ac:dyDescent="0.25">
      <c r="I6514" s="1"/>
      <c r="K6514" s="1"/>
      <c r="R6514" s="1"/>
      <c r="W6514" s="10"/>
      <c r="Y6514" s="10"/>
    </row>
    <row r="6515" spans="9:25" x14ac:dyDescent="0.25">
      <c r="I6515" s="1"/>
      <c r="K6515" s="1"/>
      <c r="R6515" s="1"/>
      <c r="W6515" s="10"/>
      <c r="Y6515" s="10"/>
    </row>
    <row r="6516" spans="9:25" x14ac:dyDescent="0.25">
      <c r="I6516" s="1"/>
      <c r="K6516" s="1"/>
      <c r="R6516" s="1"/>
      <c r="W6516" s="10"/>
      <c r="Y6516" s="10"/>
    </row>
    <row r="6517" spans="9:25" x14ac:dyDescent="0.25">
      <c r="I6517" s="1"/>
      <c r="K6517" s="1"/>
      <c r="R6517" s="1"/>
      <c r="W6517" s="10"/>
      <c r="Y6517" s="10"/>
    </row>
    <row r="6518" spans="9:25" x14ac:dyDescent="0.25">
      <c r="I6518" s="1"/>
      <c r="K6518" s="1"/>
      <c r="R6518" s="1"/>
      <c r="W6518" s="10"/>
      <c r="Y6518" s="10"/>
    </row>
    <row r="6519" spans="9:25" x14ac:dyDescent="0.25">
      <c r="I6519" s="1"/>
      <c r="K6519" s="1"/>
      <c r="R6519" s="1"/>
      <c r="W6519" s="10"/>
      <c r="Y6519" s="10"/>
    </row>
    <row r="6520" spans="9:25" x14ac:dyDescent="0.25">
      <c r="I6520" s="1"/>
      <c r="K6520" s="1"/>
      <c r="R6520" s="1"/>
      <c r="W6520" s="10"/>
      <c r="Y6520" s="10"/>
    </row>
    <row r="6521" spans="9:25" x14ac:dyDescent="0.25">
      <c r="I6521" s="1"/>
      <c r="K6521" s="1"/>
      <c r="R6521" s="1"/>
      <c r="W6521" s="10"/>
      <c r="Y6521" s="10"/>
    </row>
    <row r="6522" spans="9:25" x14ac:dyDescent="0.25">
      <c r="I6522" s="1"/>
      <c r="K6522" s="1"/>
      <c r="R6522" s="1"/>
      <c r="W6522" s="10"/>
      <c r="Y6522" s="10"/>
    </row>
    <row r="6523" spans="9:25" x14ac:dyDescent="0.25">
      <c r="I6523" s="1"/>
      <c r="K6523" s="1"/>
      <c r="R6523" s="1"/>
      <c r="W6523" s="10"/>
      <c r="Y6523" s="10"/>
    </row>
    <row r="6524" spans="9:25" x14ac:dyDescent="0.25">
      <c r="I6524" s="1"/>
      <c r="K6524" s="1"/>
      <c r="R6524" s="1"/>
      <c r="W6524" s="10"/>
      <c r="Y6524" s="10"/>
    </row>
    <row r="6525" spans="9:25" x14ac:dyDescent="0.25">
      <c r="I6525" s="1"/>
      <c r="K6525" s="1"/>
      <c r="R6525" s="1"/>
      <c r="W6525" s="10"/>
      <c r="Y6525" s="10"/>
    </row>
    <row r="6526" spans="9:25" x14ac:dyDescent="0.25">
      <c r="I6526" s="1"/>
      <c r="K6526" s="1"/>
      <c r="R6526" s="1"/>
      <c r="W6526" s="10"/>
      <c r="Y6526" s="10"/>
    </row>
    <row r="6527" spans="9:25" x14ac:dyDescent="0.25">
      <c r="I6527" s="1"/>
      <c r="K6527" s="1"/>
      <c r="R6527" s="1"/>
      <c r="W6527" s="10"/>
      <c r="Y6527" s="10"/>
    </row>
    <row r="6528" spans="9:25" x14ac:dyDescent="0.25">
      <c r="I6528" s="1"/>
      <c r="K6528" s="1"/>
      <c r="R6528" s="1"/>
      <c r="W6528" s="10"/>
      <c r="Y6528" s="10"/>
    </row>
    <row r="6529" spans="9:25" x14ac:dyDescent="0.25">
      <c r="I6529" s="1"/>
      <c r="K6529" s="1"/>
      <c r="R6529" s="1"/>
      <c r="W6529" s="10"/>
      <c r="Y6529" s="10"/>
    </row>
    <row r="6530" spans="9:25" x14ac:dyDescent="0.25">
      <c r="I6530" s="1"/>
      <c r="K6530" s="1"/>
      <c r="R6530" s="1"/>
      <c r="W6530" s="10"/>
      <c r="Y6530" s="10"/>
    </row>
    <row r="6531" spans="9:25" x14ac:dyDescent="0.25">
      <c r="I6531" s="1"/>
      <c r="K6531" s="1"/>
      <c r="R6531" s="1"/>
      <c r="W6531" s="10"/>
      <c r="Y6531" s="10"/>
    </row>
    <row r="6532" spans="9:25" x14ac:dyDescent="0.25">
      <c r="I6532" s="1"/>
      <c r="K6532" s="1"/>
      <c r="R6532" s="1"/>
      <c r="W6532" s="10"/>
      <c r="Y6532" s="10"/>
    </row>
    <row r="6533" spans="9:25" x14ac:dyDescent="0.25">
      <c r="I6533" s="1"/>
      <c r="K6533" s="1"/>
      <c r="R6533" s="1"/>
      <c r="W6533" s="10"/>
      <c r="Y6533" s="10"/>
    </row>
    <row r="6534" spans="9:25" x14ac:dyDescent="0.25">
      <c r="I6534" s="1"/>
      <c r="K6534" s="1"/>
      <c r="R6534" s="1"/>
      <c r="W6534" s="10"/>
      <c r="Y6534" s="10"/>
    </row>
    <row r="6535" spans="9:25" x14ac:dyDescent="0.25">
      <c r="I6535" s="1"/>
      <c r="K6535" s="1"/>
      <c r="R6535" s="1"/>
      <c r="W6535" s="10"/>
      <c r="Y6535" s="10"/>
    </row>
    <row r="6536" spans="9:25" x14ac:dyDescent="0.25">
      <c r="I6536" s="1"/>
      <c r="K6536" s="1"/>
      <c r="R6536" s="1"/>
      <c r="W6536" s="10"/>
      <c r="Y6536" s="10"/>
    </row>
    <row r="6537" spans="9:25" x14ac:dyDescent="0.25">
      <c r="I6537" s="1"/>
      <c r="K6537" s="1"/>
      <c r="R6537" s="1"/>
      <c r="W6537" s="10"/>
      <c r="Y6537" s="10"/>
    </row>
    <row r="6538" spans="9:25" x14ac:dyDescent="0.25">
      <c r="I6538" s="1"/>
      <c r="K6538" s="1"/>
      <c r="R6538" s="1"/>
      <c r="W6538" s="10"/>
      <c r="Y6538" s="10"/>
    </row>
    <row r="6539" spans="9:25" x14ac:dyDescent="0.25">
      <c r="I6539" s="1"/>
      <c r="K6539" s="1"/>
      <c r="R6539" s="1"/>
      <c r="W6539" s="10"/>
      <c r="Y6539" s="10"/>
    </row>
    <row r="6540" spans="9:25" x14ac:dyDescent="0.25">
      <c r="I6540" s="1"/>
      <c r="K6540" s="1"/>
      <c r="R6540" s="1"/>
      <c r="W6540" s="10"/>
      <c r="Y6540" s="10"/>
    </row>
    <row r="6541" spans="9:25" x14ac:dyDescent="0.25">
      <c r="I6541" s="1"/>
      <c r="K6541" s="1"/>
      <c r="R6541" s="1"/>
      <c r="W6541" s="10"/>
      <c r="Y6541" s="10"/>
    </row>
    <row r="6542" spans="9:25" x14ac:dyDescent="0.25">
      <c r="I6542" s="1"/>
      <c r="K6542" s="1"/>
      <c r="R6542" s="1"/>
      <c r="W6542" s="10"/>
      <c r="Y6542" s="10"/>
    </row>
    <row r="6543" spans="9:25" x14ac:dyDescent="0.25">
      <c r="I6543" s="1"/>
      <c r="K6543" s="1"/>
      <c r="R6543" s="1"/>
      <c r="W6543" s="10"/>
      <c r="Y6543" s="10"/>
    </row>
    <row r="6544" spans="9:25" x14ac:dyDescent="0.25">
      <c r="I6544" s="1"/>
      <c r="K6544" s="1"/>
      <c r="R6544" s="1"/>
      <c r="W6544" s="10"/>
      <c r="Y6544" s="10"/>
    </row>
    <row r="6545" spans="9:25" x14ac:dyDescent="0.25">
      <c r="I6545" s="1"/>
      <c r="K6545" s="1"/>
      <c r="R6545" s="1"/>
      <c r="W6545" s="10"/>
      <c r="Y6545" s="10"/>
    </row>
    <row r="6546" spans="9:25" x14ac:dyDescent="0.25">
      <c r="I6546" s="1"/>
      <c r="K6546" s="1"/>
      <c r="R6546" s="1"/>
      <c r="W6546" s="10"/>
      <c r="Y6546" s="10"/>
    </row>
    <row r="6547" spans="9:25" x14ac:dyDescent="0.25">
      <c r="I6547" s="1"/>
      <c r="K6547" s="1"/>
      <c r="R6547" s="1"/>
      <c r="W6547" s="10"/>
      <c r="Y6547" s="10"/>
    </row>
    <row r="6548" spans="9:25" x14ac:dyDescent="0.25">
      <c r="I6548" s="1"/>
      <c r="K6548" s="1"/>
      <c r="R6548" s="1"/>
      <c r="W6548" s="10"/>
      <c r="Y6548" s="10"/>
    </row>
    <row r="6549" spans="9:25" x14ac:dyDescent="0.25">
      <c r="I6549" s="1"/>
      <c r="K6549" s="1"/>
      <c r="R6549" s="1"/>
      <c r="W6549" s="10"/>
      <c r="Y6549" s="10"/>
    </row>
    <row r="6550" spans="9:25" x14ac:dyDescent="0.25">
      <c r="I6550" s="1"/>
      <c r="K6550" s="1"/>
      <c r="R6550" s="1"/>
      <c r="W6550" s="10"/>
      <c r="Y6550" s="10"/>
    </row>
    <row r="6551" spans="9:25" x14ac:dyDescent="0.25">
      <c r="I6551" s="1"/>
      <c r="K6551" s="1"/>
      <c r="R6551" s="1"/>
      <c r="W6551" s="10"/>
      <c r="Y6551" s="10"/>
    </row>
    <row r="6552" spans="9:25" x14ac:dyDescent="0.25">
      <c r="I6552" s="1"/>
      <c r="K6552" s="1"/>
      <c r="R6552" s="1"/>
      <c r="W6552" s="10"/>
      <c r="Y6552" s="10"/>
    </row>
    <row r="6553" spans="9:25" x14ac:dyDescent="0.25">
      <c r="I6553" s="1"/>
      <c r="K6553" s="1"/>
      <c r="R6553" s="1"/>
      <c r="W6553" s="10"/>
      <c r="Y6553" s="10"/>
    </row>
    <row r="6554" spans="9:25" x14ac:dyDescent="0.25">
      <c r="I6554" s="1"/>
      <c r="K6554" s="1"/>
      <c r="R6554" s="1"/>
      <c r="W6554" s="10"/>
      <c r="Y6554" s="10"/>
    </row>
    <row r="6555" spans="9:25" x14ac:dyDescent="0.25">
      <c r="I6555" s="1"/>
      <c r="K6555" s="1"/>
      <c r="R6555" s="1"/>
      <c r="W6555" s="10"/>
      <c r="Y6555" s="10"/>
    </row>
    <row r="6556" spans="9:25" x14ac:dyDescent="0.25">
      <c r="I6556" s="1"/>
      <c r="K6556" s="1"/>
      <c r="R6556" s="1"/>
      <c r="W6556" s="10"/>
      <c r="Y6556" s="10"/>
    </row>
    <row r="6557" spans="9:25" x14ac:dyDescent="0.25">
      <c r="I6557" s="1"/>
      <c r="K6557" s="1"/>
      <c r="R6557" s="1"/>
      <c r="W6557" s="10"/>
      <c r="Y6557" s="10"/>
    </row>
    <row r="6558" spans="9:25" x14ac:dyDescent="0.25">
      <c r="I6558" s="1"/>
      <c r="K6558" s="1"/>
      <c r="R6558" s="1"/>
      <c r="W6558" s="10"/>
      <c r="Y6558" s="10"/>
    </row>
    <row r="6559" spans="9:25" x14ac:dyDescent="0.25">
      <c r="I6559" s="1"/>
      <c r="K6559" s="1"/>
      <c r="R6559" s="1"/>
      <c r="W6559" s="10"/>
      <c r="Y6559" s="10"/>
    </row>
    <row r="6560" spans="9:25" x14ac:dyDescent="0.25">
      <c r="I6560" s="1"/>
      <c r="K6560" s="1"/>
      <c r="R6560" s="1"/>
      <c r="W6560" s="10"/>
      <c r="Y6560" s="10"/>
    </row>
    <row r="6561" spans="9:25" x14ac:dyDescent="0.25">
      <c r="I6561" s="1"/>
      <c r="K6561" s="1"/>
      <c r="R6561" s="1"/>
      <c r="W6561" s="10"/>
      <c r="Y6561" s="10"/>
    </row>
    <row r="6562" spans="9:25" x14ac:dyDescent="0.25">
      <c r="I6562" s="1"/>
      <c r="K6562" s="1"/>
      <c r="R6562" s="1"/>
      <c r="W6562" s="10"/>
      <c r="Y6562" s="10"/>
    </row>
    <row r="6563" spans="9:25" x14ac:dyDescent="0.25">
      <c r="I6563" s="1"/>
      <c r="K6563" s="1"/>
      <c r="R6563" s="1"/>
      <c r="W6563" s="10"/>
      <c r="Y6563" s="10"/>
    </row>
    <row r="6564" spans="9:25" x14ac:dyDescent="0.25">
      <c r="I6564" s="1"/>
      <c r="K6564" s="1"/>
      <c r="R6564" s="1"/>
      <c r="W6564" s="10"/>
      <c r="Y6564" s="10"/>
    </row>
    <row r="6565" spans="9:25" x14ac:dyDescent="0.25">
      <c r="I6565" s="1"/>
      <c r="K6565" s="1"/>
      <c r="R6565" s="1"/>
      <c r="W6565" s="10"/>
      <c r="Y6565" s="10"/>
    </row>
    <row r="6566" spans="9:25" x14ac:dyDescent="0.25">
      <c r="I6566" s="1"/>
      <c r="K6566" s="1"/>
      <c r="R6566" s="1"/>
      <c r="W6566" s="10"/>
      <c r="Y6566" s="10"/>
    </row>
    <row r="6567" spans="9:25" x14ac:dyDescent="0.25">
      <c r="I6567" s="1"/>
      <c r="K6567" s="1"/>
      <c r="R6567" s="1"/>
      <c r="W6567" s="10"/>
      <c r="Y6567" s="10"/>
    </row>
    <row r="6568" spans="9:25" x14ac:dyDescent="0.25">
      <c r="I6568" s="1"/>
      <c r="K6568" s="1"/>
      <c r="R6568" s="1"/>
      <c r="W6568" s="10"/>
      <c r="Y6568" s="10"/>
    </row>
    <row r="6569" spans="9:25" x14ac:dyDescent="0.25">
      <c r="I6569" s="1"/>
      <c r="K6569" s="1"/>
      <c r="R6569" s="1"/>
      <c r="W6569" s="10"/>
      <c r="Y6569" s="10"/>
    </row>
    <row r="6570" spans="9:25" x14ac:dyDescent="0.25">
      <c r="I6570" s="1"/>
      <c r="K6570" s="1"/>
      <c r="R6570" s="1"/>
      <c r="W6570" s="10"/>
      <c r="Y6570" s="10"/>
    </row>
    <row r="6571" spans="9:25" x14ac:dyDescent="0.25">
      <c r="I6571" s="1"/>
      <c r="K6571" s="1"/>
      <c r="R6571" s="1"/>
      <c r="W6571" s="10"/>
      <c r="Y6571" s="10"/>
    </row>
    <row r="6572" spans="9:25" x14ac:dyDescent="0.25">
      <c r="I6572" s="1"/>
      <c r="K6572" s="1"/>
      <c r="R6572" s="1"/>
      <c r="W6572" s="10"/>
      <c r="Y6572" s="10"/>
    </row>
    <row r="6573" spans="9:25" x14ac:dyDescent="0.25">
      <c r="I6573" s="1"/>
      <c r="K6573" s="1"/>
      <c r="R6573" s="1"/>
      <c r="W6573" s="10"/>
      <c r="Y6573" s="10"/>
    </row>
    <row r="6574" spans="9:25" x14ac:dyDescent="0.25">
      <c r="I6574" s="1"/>
      <c r="K6574" s="1"/>
      <c r="R6574" s="1"/>
      <c r="W6574" s="10"/>
      <c r="Y6574" s="10"/>
    </row>
    <row r="6575" spans="9:25" x14ac:dyDescent="0.25">
      <c r="I6575" s="1"/>
      <c r="K6575" s="1"/>
      <c r="R6575" s="1"/>
      <c r="W6575" s="10"/>
      <c r="Y6575" s="10"/>
    </row>
    <row r="6576" spans="9:25" x14ac:dyDescent="0.25">
      <c r="I6576" s="1"/>
      <c r="K6576" s="1"/>
      <c r="R6576" s="1"/>
      <c r="W6576" s="10"/>
      <c r="Y6576" s="10"/>
    </row>
    <row r="6577" spans="9:25" x14ac:dyDescent="0.25">
      <c r="I6577" s="1"/>
      <c r="K6577" s="1"/>
      <c r="R6577" s="1"/>
      <c r="W6577" s="10"/>
      <c r="Y6577" s="10"/>
    </row>
    <row r="6578" spans="9:25" x14ac:dyDescent="0.25">
      <c r="I6578" s="1"/>
      <c r="K6578" s="1"/>
      <c r="R6578" s="1"/>
      <c r="W6578" s="10"/>
      <c r="Y6578" s="10"/>
    </row>
    <row r="6579" spans="9:25" x14ac:dyDescent="0.25">
      <c r="I6579" s="1"/>
      <c r="K6579" s="1"/>
      <c r="R6579" s="1"/>
      <c r="W6579" s="10"/>
      <c r="Y6579" s="10"/>
    </row>
    <row r="6580" spans="9:25" x14ac:dyDescent="0.25">
      <c r="I6580" s="1"/>
      <c r="K6580" s="1"/>
      <c r="R6580" s="1"/>
      <c r="W6580" s="10"/>
      <c r="Y6580" s="10"/>
    </row>
    <row r="6581" spans="9:25" x14ac:dyDescent="0.25">
      <c r="I6581" s="1"/>
      <c r="K6581" s="1"/>
      <c r="R6581" s="1"/>
      <c r="W6581" s="10"/>
      <c r="Y6581" s="10"/>
    </row>
    <row r="6582" spans="9:25" x14ac:dyDescent="0.25">
      <c r="I6582" s="1"/>
      <c r="K6582" s="1"/>
      <c r="R6582" s="1"/>
      <c r="W6582" s="10"/>
      <c r="Y6582" s="10"/>
    </row>
    <row r="6583" spans="9:25" x14ac:dyDescent="0.25">
      <c r="I6583" s="1"/>
      <c r="K6583" s="1"/>
      <c r="R6583" s="1"/>
      <c r="W6583" s="10"/>
      <c r="Y6583" s="10"/>
    </row>
    <row r="6584" spans="9:25" x14ac:dyDescent="0.25">
      <c r="I6584" s="1"/>
      <c r="K6584" s="1"/>
      <c r="R6584" s="1"/>
      <c r="W6584" s="10"/>
      <c r="Y6584" s="10"/>
    </row>
    <row r="6585" spans="9:25" x14ac:dyDescent="0.25">
      <c r="I6585" s="1"/>
      <c r="K6585" s="1"/>
      <c r="R6585" s="1"/>
      <c r="W6585" s="10"/>
      <c r="Y6585" s="10"/>
    </row>
    <row r="6586" spans="9:25" x14ac:dyDescent="0.25">
      <c r="I6586" s="1"/>
      <c r="K6586" s="1"/>
      <c r="R6586" s="1"/>
      <c r="W6586" s="10"/>
      <c r="Y6586" s="10"/>
    </row>
    <row r="6587" spans="9:25" x14ac:dyDescent="0.25">
      <c r="I6587" s="1"/>
      <c r="K6587" s="1"/>
      <c r="R6587" s="1"/>
      <c r="W6587" s="10"/>
      <c r="Y6587" s="10"/>
    </row>
    <row r="6588" spans="9:25" x14ac:dyDescent="0.25">
      <c r="I6588" s="1"/>
      <c r="K6588" s="1"/>
      <c r="R6588" s="1"/>
      <c r="W6588" s="10"/>
      <c r="Y6588" s="10"/>
    </row>
    <row r="6589" spans="9:25" x14ac:dyDescent="0.25">
      <c r="I6589" s="1"/>
      <c r="K6589" s="1"/>
      <c r="R6589" s="1"/>
      <c r="W6589" s="10"/>
      <c r="Y6589" s="10"/>
    </row>
    <row r="6590" spans="9:25" x14ac:dyDescent="0.25">
      <c r="I6590" s="1"/>
      <c r="K6590" s="1"/>
      <c r="R6590" s="1"/>
      <c r="W6590" s="10"/>
      <c r="Y6590" s="10"/>
    </row>
    <row r="6591" spans="9:25" x14ac:dyDescent="0.25">
      <c r="I6591" s="1"/>
      <c r="K6591" s="1"/>
      <c r="R6591" s="1"/>
      <c r="W6591" s="10"/>
      <c r="Y6591" s="10"/>
    </row>
    <row r="6592" spans="9:25" x14ac:dyDescent="0.25">
      <c r="I6592" s="1"/>
      <c r="K6592" s="1"/>
      <c r="R6592" s="1"/>
      <c r="W6592" s="10"/>
      <c r="Y6592" s="10"/>
    </row>
    <row r="6593" spans="9:25" x14ac:dyDescent="0.25">
      <c r="I6593" s="1"/>
      <c r="K6593" s="1"/>
      <c r="R6593" s="1"/>
      <c r="W6593" s="10"/>
      <c r="Y6593" s="10"/>
    </row>
    <row r="6594" spans="9:25" x14ac:dyDescent="0.25">
      <c r="I6594" s="1"/>
      <c r="K6594" s="1"/>
      <c r="R6594" s="1"/>
      <c r="W6594" s="10"/>
      <c r="Y6594" s="10"/>
    </row>
    <row r="6595" spans="9:25" x14ac:dyDescent="0.25">
      <c r="I6595" s="1"/>
      <c r="K6595" s="1"/>
      <c r="R6595" s="1"/>
      <c r="W6595" s="10"/>
      <c r="Y6595" s="10"/>
    </row>
    <row r="6596" spans="9:25" x14ac:dyDescent="0.25">
      <c r="I6596" s="1"/>
      <c r="K6596" s="1"/>
      <c r="R6596" s="1"/>
      <c r="W6596" s="10"/>
      <c r="Y6596" s="10"/>
    </row>
    <row r="6597" spans="9:25" x14ac:dyDescent="0.25">
      <c r="I6597" s="1"/>
      <c r="K6597" s="1"/>
      <c r="R6597" s="1"/>
      <c r="W6597" s="10"/>
      <c r="Y6597" s="10"/>
    </row>
    <row r="6598" spans="9:25" x14ac:dyDescent="0.25">
      <c r="I6598" s="1"/>
      <c r="K6598" s="1"/>
      <c r="R6598" s="1"/>
      <c r="W6598" s="10"/>
      <c r="Y6598" s="10"/>
    </row>
    <row r="6599" spans="9:25" x14ac:dyDescent="0.25">
      <c r="I6599" s="1"/>
      <c r="K6599" s="1"/>
      <c r="R6599" s="1"/>
      <c r="W6599" s="10"/>
      <c r="Y6599" s="10"/>
    </row>
    <row r="6600" spans="9:25" x14ac:dyDescent="0.25">
      <c r="I6600" s="1"/>
      <c r="K6600" s="1"/>
      <c r="R6600" s="1"/>
      <c r="W6600" s="10"/>
      <c r="Y6600" s="10"/>
    </row>
    <row r="6601" spans="9:25" x14ac:dyDescent="0.25">
      <c r="I6601" s="1"/>
      <c r="K6601" s="1"/>
      <c r="R6601" s="1"/>
      <c r="W6601" s="10"/>
      <c r="Y6601" s="10"/>
    </row>
    <row r="6602" spans="9:25" x14ac:dyDescent="0.25">
      <c r="I6602" s="1"/>
      <c r="K6602" s="1"/>
      <c r="R6602" s="1"/>
      <c r="W6602" s="10"/>
      <c r="Y6602" s="10"/>
    </row>
    <row r="6603" spans="9:25" x14ac:dyDescent="0.25">
      <c r="I6603" s="1"/>
      <c r="K6603" s="1"/>
      <c r="R6603" s="1"/>
      <c r="W6603" s="10"/>
      <c r="Y6603" s="10"/>
    </row>
    <row r="6604" spans="9:25" x14ac:dyDescent="0.25">
      <c r="I6604" s="1"/>
      <c r="K6604" s="1"/>
      <c r="R6604" s="1"/>
      <c r="W6604" s="10"/>
      <c r="Y6604" s="10"/>
    </row>
    <row r="6605" spans="9:25" x14ac:dyDescent="0.25">
      <c r="I6605" s="1"/>
      <c r="K6605" s="1"/>
      <c r="R6605" s="1"/>
      <c r="W6605" s="10"/>
      <c r="Y6605" s="10"/>
    </row>
    <row r="6606" spans="9:25" x14ac:dyDescent="0.25">
      <c r="I6606" s="1"/>
      <c r="K6606" s="1"/>
      <c r="R6606" s="1"/>
      <c r="W6606" s="10"/>
      <c r="Y6606" s="10"/>
    </row>
    <row r="6607" spans="9:25" x14ac:dyDescent="0.25">
      <c r="I6607" s="1"/>
      <c r="K6607" s="1"/>
      <c r="R6607" s="1"/>
      <c r="W6607" s="10"/>
      <c r="Y6607" s="10"/>
    </row>
    <row r="6608" spans="9:25" x14ac:dyDescent="0.25">
      <c r="I6608" s="1"/>
      <c r="K6608" s="1"/>
      <c r="R6608" s="1"/>
      <c r="W6608" s="10"/>
      <c r="Y6608" s="10"/>
    </row>
    <row r="6609" spans="9:25" x14ac:dyDescent="0.25">
      <c r="I6609" s="1"/>
      <c r="K6609" s="1"/>
      <c r="R6609" s="1"/>
      <c r="W6609" s="10"/>
      <c r="Y6609" s="10"/>
    </row>
    <row r="6610" spans="9:25" x14ac:dyDescent="0.25">
      <c r="I6610" s="1"/>
      <c r="K6610" s="1"/>
      <c r="R6610" s="1"/>
      <c r="W6610" s="10"/>
      <c r="Y6610" s="10"/>
    </row>
    <row r="6611" spans="9:25" x14ac:dyDescent="0.25">
      <c r="I6611" s="1"/>
      <c r="K6611" s="1"/>
      <c r="R6611" s="1"/>
      <c r="W6611" s="10"/>
      <c r="Y6611" s="10"/>
    </row>
    <row r="6612" spans="9:25" x14ac:dyDescent="0.25">
      <c r="I6612" s="1"/>
      <c r="K6612" s="1"/>
      <c r="R6612" s="1"/>
      <c r="W6612" s="10"/>
      <c r="Y6612" s="10"/>
    </row>
    <row r="6613" spans="9:25" x14ac:dyDescent="0.25">
      <c r="I6613" s="1"/>
      <c r="K6613" s="1"/>
      <c r="R6613" s="1"/>
      <c r="W6613" s="10"/>
      <c r="Y6613" s="10"/>
    </row>
    <row r="6614" spans="9:25" x14ac:dyDescent="0.25">
      <c r="I6614" s="1"/>
      <c r="K6614" s="1"/>
      <c r="R6614" s="1"/>
      <c r="W6614" s="10"/>
      <c r="Y6614" s="10"/>
    </row>
    <row r="6615" spans="9:25" x14ac:dyDescent="0.25">
      <c r="I6615" s="1"/>
      <c r="K6615" s="1"/>
      <c r="R6615" s="1"/>
      <c r="W6615" s="10"/>
      <c r="Y6615" s="10"/>
    </row>
    <row r="6616" spans="9:25" x14ac:dyDescent="0.25">
      <c r="I6616" s="1"/>
      <c r="K6616" s="1"/>
      <c r="R6616" s="1"/>
      <c r="W6616" s="10"/>
      <c r="Y6616" s="10"/>
    </row>
    <row r="6617" spans="9:25" x14ac:dyDescent="0.25">
      <c r="I6617" s="1"/>
      <c r="K6617" s="1"/>
      <c r="R6617" s="1"/>
      <c r="W6617" s="10"/>
      <c r="Y6617" s="10"/>
    </row>
    <row r="6618" spans="9:25" x14ac:dyDescent="0.25">
      <c r="I6618" s="1"/>
      <c r="K6618" s="1"/>
      <c r="R6618" s="1"/>
      <c r="W6618" s="10"/>
      <c r="Y6618" s="10"/>
    </row>
    <row r="6619" spans="9:25" x14ac:dyDescent="0.25">
      <c r="I6619" s="1"/>
      <c r="K6619" s="1"/>
      <c r="R6619" s="1"/>
      <c r="W6619" s="10"/>
      <c r="Y6619" s="10"/>
    </row>
    <row r="6620" spans="9:25" x14ac:dyDescent="0.25">
      <c r="I6620" s="1"/>
      <c r="K6620" s="1"/>
      <c r="R6620" s="1"/>
      <c r="W6620" s="10"/>
      <c r="Y6620" s="10"/>
    </row>
    <row r="6621" spans="9:25" x14ac:dyDescent="0.25">
      <c r="I6621" s="1"/>
      <c r="K6621" s="1"/>
      <c r="R6621" s="1"/>
      <c r="W6621" s="10"/>
      <c r="Y6621" s="10"/>
    </row>
    <row r="6622" spans="9:25" x14ac:dyDescent="0.25">
      <c r="I6622" s="1"/>
      <c r="K6622" s="1"/>
      <c r="R6622" s="1"/>
      <c r="W6622" s="10"/>
      <c r="Y6622" s="10"/>
    </row>
    <row r="6623" spans="9:25" x14ac:dyDescent="0.25">
      <c r="I6623" s="1"/>
      <c r="K6623" s="1"/>
      <c r="R6623" s="1"/>
      <c r="W6623" s="10"/>
      <c r="Y6623" s="10"/>
    </row>
    <row r="6624" spans="9:25" x14ac:dyDescent="0.25">
      <c r="I6624" s="1"/>
      <c r="K6624" s="1"/>
      <c r="R6624" s="1"/>
      <c r="W6624" s="10"/>
      <c r="Y6624" s="10"/>
    </row>
    <row r="6625" spans="9:25" x14ac:dyDescent="0.25">
      <c r="I6625" s="1"/>
      <c r="K6625" s="1"/>
      <c r="R6625" s="1"/>
      <c r="W6625" s="10"/>
      <c r="Y6625" s="10"/>
    </row>
    <row r="6626" spans="9:25" x14ac:dyDescent="0.25">
      <c r="I6626" s="1"/>
      <c r="K6626" s="1"/>
      <c r="R6626" s="1"/>
      <c r="W6626" s="10"/>
      <c r="Y6626" s="10"/>
    </row>
    <row r="6627" spans="9:25" x14ac:dyDescent="0.25">
      <c r="I6627" s="1"/>
      <c r="K6627" s="1"/>
      <c r="R6627" s="1"/>
      <c r="W6627" s="10"/>
      <c r="Y6627" s="10"/>
    </row>
    <row r="6628" spans="9:25" x14ac:dyDescent="0.25">
      <c r="I6628" s="1"/>
      <c r="K6628" s="1"/>
      <c r="R6628" s="1"/>
      <c r="W6628" s="10"/>
      <c r="Y6628" s="10"/>
    </row>
    <row r="6629" spans="9:25" x14ac:dyDescent="0.25">
      <c r="I6629" s="1"/>
      <c r="K6629" s="1"/>
      <c r="R6629" s="1"/>
      <c r="W6629" s="10"/>
      <c r="Y6629" s="10"/>
    </row>
    <row r="6630" spans="9:25" x14ac:dyDescent="0.25">
      <c r="I6630" s="1"/>
      <c r="K6630" s="1"/>
      <c r="R6630" s="1"/>
      <c r="W6630" s="10"/>
      <c r="Y6630" s="10"/>
    </row>
    <row r="6631" spans="9:25" x14ac:dyDescent="0.25">
      <c r="I6631" s="1"/>
      <c r="K6631" s="1"/>
      <c r="R6631" s="1"/>
      <c r="W6631" s="10"/>
      <c r="Y6631" s="10"/>
    </row>
    <row r="6632" spans="9:25" x14ac:dyDescent="0.25">
      <c r="I6632" s="1"/>
      <c r="K6632" s="1"/>
      <c r="R6632" s="1"/>
      <c r="W6632" s="10"/>
      <c r="Y6632" s="10"/>
    </row>
    <row r="6633" spans="9:25" x14ac:dyDescent="0.25">
      <c r="I6633" s="1"/>
      <c r="K6633" s="1"/>
      <c r="R6633" s="1"/>
      <c r="W6633" s="10"/>
      <c r="Y6633" s="10"/>
    </row>
    <row r="6634" spans="9:25" x14ac:dyDescent="0.25">
      <c r="I6634" s="1"/>
      <c r="K6634" s="1"/>
      <c r="R6634" s="1"/>
      <c r="W6634" s="10"/>
      <c r="Y6634" s="10"/>
    </row>
    <row r="6635" spans="9:25" x14ac:dyDescent="0.25">
      <c r="I6635" s="1"/>
      <c r="K6635" s="1"/>
      <c r="R6635" s="1"/>
      <c r="W6635" s="10"/>
      <c r="Y6635" s="10"/>
    </row>
    <row r="6636" spans="9:25" x14ac:dyDescent="0.25">
      <c r="I6636" s="1"/>
      <c r="K6636" s="1"/>
      <c r="R6636" s="1"/>
      <c r="W6636" s="10"/>
      <c r="Y6636" s="10"/>
    </row>
    <row r="6637" spans="9:25" x14ac:dyDescent="0.25">
      <c r="I6637" s="1"/>
      <c r="K6637" s="1"/>
      <c r="R6637" s="1"/>
      <c r="W6637" s="10"/>
      <c r="Y6637" s="10"/>
    </row>
    <row r="6638" spans="9:25" x14ac:dyDescent="0.25">
      <c r="I6638" s="1"/>
      <c r="K6638" s="1"/>
      <c r="R6638" s="1"/>
      <c r="W6638" s="10"/>
      <c r="Y6638" s="10"/>
    </row>
    <row r="6639" spans="9:25" x14ac:dyDescent="0.25">
      <c r="I6639" s="1"/>
      <c r="K6639" s="1"/>
      <c r="R6639" s="1"/>
      <c r="W6639" s="10"/>
      <c r="Y6639" s="10"/>
    </row>
    <row r="6640" spans="9:25" x14ac:dyDescent="0.25">
      <c r="I6640" s="1"/>
      <c r="K6640" s="1"/>
      <c r="R6640" s="1"/>
      <c r="W6640" s="10"/>
      <c r="Y6640" s="10"/>
    </row>
    <row r="6641" spans="9:25" x14ac:dyDescent="0.25">
      <c r="I6641" s="1"/>
      <c r="K6641" s="1"/>
      <c r="R6641" s="1"/>
      <c r="W6641" s="10"/>
      <c r="Y6641" s="10"/>
    </row>
    <row r="6642" spans="9:25" x14ac:dyDescent="0.25">
      <c r="I6642" s="1"/>
      <c r="K6642" s="1"/>
      <c r="R6642" s="1"/>
      <c r="W6642" s="10"/>
      <c r="Y6642" s="10"/>
    </row>
    <row r="6643" spans="9:25" x14ac:dyDescent="0.25">
      <c r="I6643" s="1"/>
      <c r="K6643" s="1"/>
      <c r="R6643" s="1"/>
      <c r="W6643" s="10"/>
      <c r="Y6643" s="10"/>
    </row>
    <row r="6644" spans="9:25" x14ac:dyDescent="0.25">
      <c r="I6644" s="1"/>
      <c r="K6644" s="1"/>
      <c r="R6644" s="1"/>
      <c r="W6644" s="10"/>
      <c r="Y6644" s="10"/>
    </row>
    <row r="6645" spans="9:25" x14ac:dyDescent="0.25">
      <c r="I6645" s="1"/>
      <c r="K6645" s="1"/>
      <c r="R6645" s="1"/>
      <c r="W6645" s="10"/>
      <c r="Y6645" s="10"/>
    </row>
    <row r="6646" spans="9:25" x14ac:dyDescent="0.25">
      <c r="I6646" s="1"/>
      <c r="K6646" s="1"/>
      <c r="R6646" s="1"/>
      <c r="W6646" s="10"/>
      <c r="Y6646" s="10"/>
    </row>
    <row r="6647" spans="9:25" x14ac:dyDescent="0.25">
      <c r="I6647" s="1"/>
      <c r="K6647" s="1"/>
      <c r="R6647" s="1"/>
      <c r="W6647" s="10"/>
      <c r="Y6647" s="10"/>
    </row>
    <row r="6648" spans="9:25" x14ac:dyDescent="0.25">
      <c r="I6648" s="1"/>
      <c r="K6648" s="1"/>
      <c r="R6648" s="1"/>
      <c r="W6648" s="10"/>
      <c r="Y6648" s="10"/>
    </row>
    <row r="6649" spans="9:25" x14ac:dyDescent="0.25">
      <c r="I6649" s="1"/>
      <c r="K6649" s="1"/>
      <c r="R6649" s="1"/>
      <c r="W6649" s="10"/>
      <c r="Y6649" s="10"/>
    </row>
    <row r="6650" spans="9:25" x14ac:dyDescent="0.25">
      <c r="I6650" s="1"/>
      <c r="K6650" s="1"/>
      <c r="R6650" s="1"/>
      <c r="W6650" s="10"/>
      <c r="Y6650" s="10"/>
    </row>
    <row r="6651" spans="9:25" x14ac:dyDescent="0.25">
      <c r="I6651" s="1"/>
      <c r="K6651" s="1"/>
      <c r="R6651" s="1"/>
      <c r="W6651" s="10"/>
      <c r="Y6651" s="10"/>
    </row>
    <row r="6652" spans="9:25" x14ac:dyDescent="0.25">
      <c r="I6652" s="1"/>
      <c r="K6652" s="1"/>
      <c r="R6652" s="1"/>
      <c r="W6652" s="10"/>
      <c r="Y6652" s="10"/>
    </row>
    <row r="6653" spans="9:25" x14ac:dyDescent="0.25">
      <c r="I6653" s="1"/>
      <c r="K6653" s="1"/>
      <c r="R6653" s="1"/>
      <c r="W6653" s="10"/>
      <c r="Y6653" s="10"/>
    </row>
    <row r="6654" spans="9:25" x14ac:dyDescent="0.25">
      <c r="I6654" s="1"/>
      <c r="K6654" s="1"/>
      <c r="R6654" s="1"/>
      <c r="W6654" s="10"/>
      <c r="Y6654" s="10"/>
    </row>
    <row r="6655" spans="9:25" x14ac:dyDescent="0.25">
      <c r="I6655" s="1"/>
      <c r="K6655" s="1"/>
      <c r="R6655" s="1"/>
      <c r="W6655" s="10"/>
      <c r="Y6655" s="10"/>
    </row>
    <row r="6656" spans="9:25" x14ac:dyDescent="0.25">
      <c r="I6656" s="1"/>
      <c r="K6656" s="1"/>
      <c r="R6656" s="1"/>
      <c r="W6656" s="10"/>
      <c r="Y6656" s="10"/>
    </row>
    <row r="6657" spans="9:25" x14ac:dyDescent="0.25">
      <c r="I6657" s="1"/>
      <c r="K6657" s="1"/>
      <c r="R6657" s="1"/>
      <c r="W6657" s="10"/>
      <c r="Y6657" s="10"/>
    </row>
    <row r="6658" spans="9:25" x14ac:dyDescent="0.25">
      <c r="I6658" s="1"/>
      <c r="K6658" s="1"/>
      <c r="R6658" s="1"/>
      <c r="W6658" s="10"/>
      <c r="Y6658" s="10"/>
    </row>
    <row r="6659" spans="9:25" x14ac:dyDescent="0.25">
      <c r="I6659" s="1"/>
      <c r="K6659" s="1"/>
      <c r="R6659" s="1"/>
      <c r="W6659" s="10"/>
      <c r="Y6659" s="10"/>
    </row>
    <row r="6660" spans="9:25" x14ac:dyDescent="0.25">
      <c r="I6660" s="1"/>
      <c r="K6660" s="1"/>
      <c r="R6660" s="1"/>
      <c r="W6660" s="10"/>
      <c r="Y6660" s="10"/>
    </row>
    <row r="6661" spans="9:25" x14ac:dyDescent="0.25">
      <c r="I6661" s="1"/>
      <c r="K6661" s="1"/>
      <c r="R6661" s="1"/>
      <c r="W6661" s="10"/>
      <c r="Y6661" s="10"/>
    </row>
    <row r="6662" spans="9:25" x14ac:dyDescent="0.25">
      <c r="I6662" s="1"/>
      <c r="K6662" s="1"/>
      <c r="R6662" s="1"/>
      <c r="W6662" s="10"/>
      <c r="Y6662" s="10"/>
    </row>
    <row r="6663" spans="9:25" x14ac:dyDescent="0.25">
      <c r="I6663" s="1"/>
      <c r="K6663" s="1"/>
      <c r="R6663" s="1"/>
      <c r="W6663" s="10"/>
      <c r="Y6663" s="10"/>
    </row>
    <row r="6664" spans="9:25" x14ac:dyDescent="0.25">
      <c r="I6664" s="1"/>
      <c r="K6664" s="1"/>
      <c r="R6664" s="1"/>
      <c r="W6664" s="10"/>
      <c r="Y6664" s="10"/>
    </row>
    <row r="6665" spans="9:25" x14ac:dyDescent="0.25">
      <c r="I6665" s="1"/>
      <c r="K6665" s="1"/>
      <c r="R6665" s="1"/>
      <c r="W6665" s="10"/>
      <c r="Y6665" s="10"/>
    </row>
    <row r="6666" spans="9:25" x14ac:dyDescent="0.25">
      <c r="I6666" s="1"/>
      <c r="K6666" s="1"/>
      <c r="R6666" s="1"/>
      <c r="W6666" s="10"/>
      <c r="Y6666" s="10"/>
    </row>
    <row r="6667" spans="9:25" x14ac:dyDescent="0.25">
      <c r="I6667" s="1"/>
      <c r="K6667" s="1"/>
      <c r="R6667" s="1"/>
      <c r="W6667" s="10"/>
      <c r="Y6667" s="10"/>
    </row>
    <row r="6668" spans="9:25" x14ac:dyDescent="0.25">
      <c r="I6668" s="1"/>
      <c r="K6668" s="1"/>
      <c r="R6668" s="1"/>
      <c r="W6668" s="10"/>
      <c r="Y6668" s="10"/>
    </row>
    <row r="6669" spans="9:25" x14ac:dyDescent="0.25">
      <c r="I6669" s="1"/>
      <c r="K6669" s="1"/>
      <c r="R6669" s="1"/>
      <c r="W6669" s="10"/>
      <c r="Y6669" s="10"/>
    </row>
    <row r="6670" spans="9:25" x14ac:dyDescent="0.25">
      <c r="I6670" s="1"/>
      <c r="K6670" s="1"/>
      <c r="R6670" s="1"/>
      <c r="W6670" s="10"/>
      <c r="Y6670" s="10"/>
    </row>
    <row r="6671" spans="9:25" x14ac:dyDescent="0.25">
      <c r="I6671" s="1"/>
      <c r="K6671" s="1"/>
      <c r="R6671" s="1"/>
      <c r="W6671" s="10"/>
      <c r="Y6671" s="10"/>
    </row>
    <row r="6672" spans="9:25" x14ac:dyDescent="0.25">
      <c r="I6672" s="1"/>
      <c r="K6672" s="1"/>
      <c r="R6672" s="1"/>
      <c r="W6672" s="10"/>
      <c r="Y6672" s="10"/>
    </row>
    <row r="6673" spans="9:25" x14ac:dyDescent="0.25">
      <c r="I6673" s="1"/>
      <c r="K6673" s="1"/>
      <c r="R6673" s="1"/>
      <c r="W6673" s="10"/>
      <c r="Y6673" s="10"/>
    </row>
    <row r="6674" spans="9:25" x14ac:dyDescent="0.25">
      <c r="I6674" s="1"/>
      <c r="K6674" s="1"/>
      <c r="R6674" s="1"/>
      <c r="W6674" s="10"/>
      <c r="Y6674" s="10"/>
    </row>
    <row r="6675" spans="9:25" x14ac:dyDescent="0.25">
      <c r="I6675" s="1"/>
      <c r="K6675" s="1"/>
      <c r="R6675" s="1"/>
      <c r="W6675" s="10"/>
      <c r="Y6675" s="10"/>
    </row>
    <row r="6676" spans="9:25" x14ac:dyDescent="0.25">
      <c r="I6676" s="1"/>
      <c r="K6676" s="1"/>
      <c r="R6676" s="1"/>
      <c r="W6676" s="10"/>
      <c r="Y6676" s="10"/>
    </row>
    <row r="6677" spans="9:25" x14ac:dyDescent="0.25">
      <c r="I6677" s="1"/>
      <c r="K6677" s="1"/>
      <c r="R6677" s="1"/>
      <c r="W6677" s="10"/>
      <c r="Y6677" s="10"/>
    </row>
    <row r="6678" spans="9:25" x14ac:dyDescent="0.25">
      <c r="I6678" s="1"/>
      <c r="K6678" s="1"/>
      <c r="R6678" s="1"/>
      <c r="W6678" s="10"/>
      <c r="Y6678" s="10"/>
    </row>
    <row r="6679" spans="9:25" x14ac:dyDescent="0.25">
      <c r="I6679" s="1"/>
      <c r="K6679" s="1"/>
      <c r="R6679" s="1"/>
      <c r="W6679" s="10"/>
      <c r="Y6679" s="10"/>
    </row>
    <row r="6680" spans="9:25" x14ac:dyDescent="0.25">
      <c r="I6680" s="1"/>
      <c r="K6680" s="1"/>
      <c r="R6680" s="1"/>
      <c r="W6680" s="10"/>
      <c r="Y6680" s="10"/>
    </row>
    <row r="6681" spans="9:25" x14ac:dyDescent="0.25">
      <c r="I6681" s="1"/>
      <c r="K6681" s="1"/>
      <c r="R6681" s="1"/>
      <c r="W6681" s="10"/>
      <c r="Y6681" s="10"/>
    </row>
    <row r="6682" spans="9:25" x14ac:dyDescent="0.25">
      <c r="I6682" s="1"/>
      <c r="K6682" s="1"/>
      <c r="R6682" s="1"/>
      <c r="W6682" s="10"/>
      <c r="Y6682" s="10"/>
    </row>
    <row r="6683" spans="9:25" x14ac:dyDescent="0.25">
      <c r="I6683" s="1"/>
      <c r="K6683" s="1"/>
      <c r="R6683" s="1"/>
      <c r="W6683" s="10"/>
      <c r="Y6683" s="10"/>
    </row>
    <row r="6684" spans="9:25" x14ac:dyDescent="0.25">
      <c r="I6684" s="1"/>
      <c r="K6684" s="1"/>
      <c r="R6684" s="1"/>
      <c r="W6684" s="10"/>
      <c r="Y6684" s="10"/>
    </row>
    <row r="6685" spans="9:25" x14ac:dyDescent="0.25">
      <c r="I6685" s="1"/>
      <c r="K6685" s="1"/>
      <c r="R6685" s="1"/>
      <c r="W6685" s="10"/>
      <c r="Y6685" s="10"/>
    </row>
    <row r="6686" spans="9:25" x14ac:dyDescent="0.25">
      <c r="I6686" s="1"/>
      <c r="K6686" s="1"/>
      <c r="R6686" s="1"/>
      <c r="W6686" s="10"/>
      <c r="Y6686" s="10"/>
    </row>
    <row r="6687" spans="9:25" x14ac:dyDescent="0.25">
      <c r="I6687" s="1"/>
      <c r="K6687" s="1"/>
      <c r="R6687" s="1"/>
      <c r="W6687" s="10"/>
      <c r="Y6687" s="10"/>
    </row>
    <row r="6688" spans="9:25" x14ac:dyDescent="0.25">
      <c r="I6688" s="1"/>
      <c r="K6688" s="1"/>
      <c r="R6688" s="1"/>
      <c r="W6688" s="10"/>
      <c r="Y6688" s="10"/>
    </row>
    <row r="6689" spans="9:25" x14ac:dyDescent="0.25">
      <c r="I6689" s="1"/>
      <c r="K6689" s="1"/>
      <c r="R6689" s="1"/>
      <c r="W6689" s="10"/>
      <c r="Y6689" s="10"/>
    </row>
    <row r="6690" spans="9:25" x14ac:dyDescent="0.25">
      <c r="I6690" s="1"/>
      <c r="K6690" s="1"/>
      <c r="R6690" s="1"/>
      <c r="W6690" s="10"/>
      <c r="Y6690" s="10"/>
    </row>
    <row r="6691" spans="9:25" x14ac:dyDescent="0.25">
      <c r="I6691" s="1"/>
      <c r="K6691" s="1"/>
      <c r="R6691" s="1"/>
      <c r="W6691" s="10"/>
      <c r="Y6691" s="10"/>
    </row>
    <row r="6692" spans="9:25" x14ac:dyDescent="0.25">
      <c r="I6692" s="1"/>
      <c r="K6692" s="1"/>
      <c r="R6692" s="1"/>
      <c r="W6692" s="10"/>
      <c r="Y6692" s="10"/>
    </row>
    <row r="6693" spans="9:25" x14ac:dyDescent="0.25">
      <c r="I6693" s="1"/>
      <c r="K6693" s="1"/>
      <c r="R6693" s="1"/>
      <c r="W6693" s="10"/>
      <c r="Y6693" s="10"/>
    </row>
    <row r="6694" spans="9:25" x14ac:dyDescent="0.25">
      <c r="I6694" s="1"/>
      <c r="K6694" s="1"/>
      <c r="R6694" s="1"/>
      <c r="W6694" s="10"/>
      <c r="Y6694" s="10"/>
    </row>
    <row r="6695" spans="9:25" x14ac:dyDescent="0.25">
      <c r="I6695" s="1"/>
      <c r="K6695" s="1"/>
      <c r="R6695" s="1"/>
      <c r="W6695" s="10"/>
      <c r="Y6695" s="10"/>
    </row>
    <row r="6696" spans="9:25" x14ac:dyDescent="0.25">
      <c r="I6696" s="1"/>
      <c r="K6696" s="1"/>
      <c r="R6696" s="1"/>
      <c r="W6696" s="10"/>
      <c r="Y6696" s="10"/>
    </row>
    <row r="6697" spans="9:25" x14ac:dyDescent="0.25">
      <c r="I6697" s="1"/>
      <c r="K6697" s="1"/>
      <c r="R6697" s="1"/>
      <c r="W6697" s="10"/>
      <c r="Y6697" s="10"/>
    </row>
    <row r="6698" spans="9:25" x14ac:dyDescent="0.25">
      <c r="I6698" s="1"/>
      <c r="K6698" s="1"/>
      <c r="R6698" s="1"/>
      <c r="W6698" s="10"/>
      <c r="Y6698" s="10"/>
    </row>
    <row r="6699" spans="9:25" x14ac:dyDescent="0.25">
      <c r="I6699" s="1"/>
      <c r="K6699" s="1"/>
      <c r="R6699" s="1"/>
      <c r="W6699" s="10"/>
      <c r="Y6699" s="10"/>
    </row>
    <row r="6700" spans="9:25" x14ac:dyDescent="0.25">
      <c r="I6700" s="1"/>
      <c r="K6700" s="1"/>
      <c r="R6700" s="1"/>
      <c r="W6700" s="10"/>
      <c r="Y6700" s="10"/>
    </row>
    <row r="6701" spans="9:25" x14ac:dyDescent="0.25">
      <c r="I6701" s="1"/>
      <c r="K6701" s="1"/>
      <c r="R6701" s="1"/>
      <c r="W6701" s="10"/>
      <c r="Y6701" s="10"/>
    </row>
    <row r="6702" spans="9:25" x14ac:dyDescent="0.25">
      <c r="I6702" s="1"/>
      <c r="K6702" s="1"/>
      <c r="R6702" s="1"/>
      <c r="W6702" s="10"/>
      <c r="Y6702" s="10"/>
    </row>
    <row r="6703" spans="9:25" x14ac:dyDescent="0.25">
      <c r="I6703" s="1"/>
      <c r="K6703" s="1"/>
      <c r="R6703" s="1"/>
      <c r="W6703" s="10"/>
      <c r="Y6703" s="10"/>
    </row>
    <row r="6704" spans="9:25" x14ac:dyDescent="0.25">
      <c r="I6704" s="1"/>
      <c r="K6704" s="1"/>
      <c r="R6704" s="1"/>
      <c r="W6704" s="10"/>
      <c r="Y6704" s="10"/>
    </row>
    <row r="6705" spans="9:25" x14ac:dyDescent="0.25">
      <c r="I6705" s="1"/>
      <c r="K6705" s="1"/>
      <c r="R6705" s="1"/>
      <c r="W6705" s="10"/>
      <c r="Y6705" s="10"/>
    </row>
    <row r="6706" spans="9:25" x14ac:dyDescent="0.25">
      <c r="I6706" s="1"/>
      <c r="K6706" s="1"/>
      <c r="R6706" s="1"/>
      <c r="W6706" s="10"/>
      <c r="Y6706" s="10"/>
    </row>
    <row r="6707" spans="9:25" x14ac:dyDescent="0.25">
      <c r="I6707" s="1"/>
      <c r="K6707" s="1"/>
      <c r="R6707" s="1"/>
      <c r="W6707" s="10"/>
      <c r="Y6707" s="10"/>
    </row>
    <row r="6708" spans="9:25" x14ac:dyDescent="0.25">
      <c r="I6708" s="1"/>
      <c r="K6708" s="1"/>
      <c r="R6708" s="1"/>
      <c r="W6708" s="10"/>
      <c r="Y6708" s="10"/>
    </row>
    <row r="6709" spans="9:25" x14ac:dyDescent="0.25">
      <c r="I6709" s="1"/>
      <c r="K6709" s="1"/>
      <c r="R6709" s="1"/>
      <c r="W6709" s="10"/>
      <c r="Y6709" s="10"/>
    </row>
    <row r="6710" spans="9:25" x14ac:dyDescent="0.25">
      <c r="I6710" s="1"/>
      <c r="K6710" s="1"/>
      <c r="R6710" s="1"/>
      <c r="W6710" s="10"/>
      <c r="Y6710" s="10"/>
    </row>
    <row r="6711" spans="9:25" x14ac:dyDescent="0.25">
      <c r="I6711" s="1"/>
      <c r="K6711" s="1"/>
      <c r="R6711" s="1"/>
      <c r="W6711" s="10"/>
      <c r="Y6711" s="10"/>
    </row>
    <row r="6712" spans="9:25" x14ac:dyDescent="0.25">
      <c r="I6712" s="1"/>
      <c r="K6712" s="1"/>
      <c r="R6712" s="1"/>
      <c r="W6712" s="10"/>
      <c r="Y6712" s="10"/>
    </row>
    <row r="6713" spans="9:25" x14ac:dyDescent="0.25">
      <c r="I6713" s="1"/>
      <c r="K6713" s="1"/>
      <c r="R6713" s="1"/>
      <c r="W6713" s="10"/>
      <c r="Y6713" s="10"/>
    </row>
    <row r="6714" spans="9:25" x14ac:dyDescent="0.25">
      <c r="I6714" s="1"/>
      <c r="K6714" s="1"/>
      <c r="R6714" s="1"/>
      <c r="W6714" s="10"/>
      <c r="Y6714" s="10"/>
    </row>
    <row r="6715" spans="9:25" x14ac:dyDescent="0.25">
      <c r="I6715" s="1"/>
      <c r="K6715" s="1"/>
      <c r="R6715" s="1"/>
      <c r="W6715" s="10"/>
      <c r="Y6715" s="10"/>
    </row>
    <row r="6716" spans="9:25" x14ac:dyDescent="0.25">
      <c r="I6716" s="1"/>
      <c r="K6716" s="1"/>
      <c r="R6716" s="1"/>
      <c r="W6716" s="10"/>
      <c r="Y6716" s="10"/>
    </row>
    <row r="6717" spans="9:25" x14ac:dyDescent="0.25">
      <c r="I6717" s="1"/>
      <c r="K6717" s="1"/>
      <c r="R6717" s="1"/>
      <c r="W6717" s="10"/>
      <c r="Y6717" s="10"/>
    </row>
    <row r="6718" spans="9:25" x14ac:dyDescent="0.25">
      <c r="I6718" s="1"/>
      <c r="K6718" s="1"/>
      <c r="R6718" s="1"/>
      <c r="W6718" s="10"/>
      <c r="Y6718" s="10"/>
    </row>
    <row r="6719" spans="9:25" x14ac:dyDescent="0.25">
      <c r="I6719" s="1"/>
      <c r="K6719" s="1"/>
      <c r="R6719" s="1"/>
      <c r="W6719" s="10"/>
      <c r="Y6719" s="10"/>
    </row>
    <row r="6720" spans="9:25" x14ac:dyDescent="0.25">
      <c r="I6720" s="1"/>
      <c r="K6720" s="1"/>
      <c r="R6720" s="1"/>
      <c r="W6720" s="10"/>
      <c r="Y6720" s="10"/>
    </row>
    <row r="6721" spans="9:25" x14ac:dyDescent="0.25">
      <c r="I6721" s="1"/>
      <c r="K6721" s="1"/>
      <c r="R6721" s="1"/>
      <c r="W6721" s="10"/>
      <c r="Y6721" s="10"/>
    </row>
    <row r="6722" spans="9:25" x14ac:dyDescent="0.25">
      <c r="I6722" s="1"/>
      <c r="K6722" s="1"/>
      <c r="R6722" s="1"/>
      <c r="W6722" s="10"/>
      <c r="Y6722" s="10"/>
    </row>
    <row r="6723" spans="9:25" x14ac:dyDescent="0.25">
      <c r="I6723" s="1"/>
      <c r="K6723" s="1"/>
      <c r="R6723" s="1"/>
      <c r="W6723" s="10"/>
      <c r="Y6723" s="10"/>
    </row>
    <row r="6724" spans="9:25" x14ac:dyDescent="0.25">
      <c r="I6724" s="1"/>
      <c r="K6724" s="1"/>
      <c r="R6724" s="1"/>
      <c r="W6724" s="10"/>
      <c r="Y6724" s="10"/>
    </row>
    <row r="6725" spans="9:25" x14ac:dyDescent="0.25">
      <c r="I6725" s="1"/>
      <c r="K6725" s="1"/>
      <c r="R6725" s="1"/>
      <c r="W6725" s="10"/>
      <c r="Y6725" s="10"/>
    </row>
    <row r="6726" spans="9:25" x14ac:dyDescent="0.25">
      <c r="I6726" s="1"/>
      <c r="K6726" s="1"/>
      <c r="R6726" s="1"/>
      <c r="W6726" s="10"/>
      <c r="Y6726" s="10"/>
    </row>
    <row r="6727" spans="9:25" x14ac:dyDescent="0.25">
      <c r="I6727" s="1"/>
      <c r="K6727" s="1"/>
      <c r="R6727" s="1"/>
      <c r="W6727" s="10"/>
      <c r="Y6727" s="10"/>
    </row>
    <row r="6728" spans="9:25" x14ac:dyDescent="0.25">
      <c r="I6728" s="1"/>
      <c r="K6728" s="1"/>
      <c r="R6728" s="1"/>
      <c r="W6728" s="10"/>
      <c r="Y6728" s="10"/>
    </row>
    <row r="6729" spans="9:25" x14ac:dyDescent="0.25">
      <c r="I6729" s="1"/>
      <c r="K6729" s="1"/>
      <c r="R6729" s="1"/>
      <c r="W6729" s="10"/>
      <c r="Y6729" s="10"/>
    </row>
    <row r="6730" spans="9:25" x14ac:dyDescent="0.25">
      <c r="I6730" s="1"/>
      <c r="K6730" s="1"/>
      <c r="R6730" s="1"/>
      <c r="W6730" s="10"/>
      <c r="Y6730" s="10"/>
    </row>
    <row r="6731" spans="9:25" x14ac:dyDescent="0.25">
      <c r="I6731" s="1"/>
      <c r="K6731" s="1"/>
      <c r="R6731" s="1"/>
      <c r="W6731" s="10"/>
      <c r="Y6731" s="10"/>
    </row>
    <row r="6732" spans="9:25" x14ac:dyDescent="0.25">
      <c r="I6732" s="1"/>
      <c r="K6732" s="1"/>
      <c r="R6732" s="1"/>
      <c r="W6732" s="10"/>
      <c r="Y6732" s="10"/>
    </row>
    <row r="6733" spans="9:25" x14ac:dyDescent="0.25">
      <c r="I6733" s="1"/>
      <c r="K6733" s="1"/>
      <c r="R6733" s="1"/>
      <c r="W6733" s="10"/>
      <c r="Y6733" s="10"/>
    </row>
    <row r="6734" spans="9:25" x14ac:dyDescent="0.25">
      <c r="I6734" s="1"/>
      <c r="K6734" s="1"/>
      <c r="R6734" s="1"/>
      <c r="W6734" s="10"/>
      <c r="Y6734" s="10"/>
    </row>
    <row r="6735" spans="9:25" x14ac:dyDescent="0.25">
      <c r="I6735" s="1"/>
      <c r="K6735" s="1"/>
      <c r="R6735" s="1"/>
      <c r="W6735" s="10"/>
      <c r="Y6735" s="10"/>
    </row>
    <row r="6736" spans="9:25" x14ac:dyDescent="0.25">
      <c r="I6736" s="1"/>
      <c r="K6736" s="1"/>
      <c r="R6736" s="1"/>
      <c r="W6736" s="10"/>
      <c r="Y6736" s="10"/>
    </row>
    <row r="6737" spans="9:25" x14ac:dyDescent="0.25">
      <c r="I6737" s="1"/>
      <c r="K6737" s="1"/>
      <c r="R6737" s="1"/>
      <c r="W6737" s="10"/>
      <c r="Y6737" s="10"/>
    </row>
    <row r="6738" spans="9:25" x14ac:dyDescent="0.25">
      <c r="I6738" s="1"/>
      <c r="K6738" s="1"/>
      <c r="R6738" s="1"/>
      <c r="W6738" s="10"/>
      <c r="Y6738" s="10"/>
    </row>
    <row r="6739" spans="9:25" x14ac:dyDescent="0.25">
      <c r="I6739" s="1"/>
      <c r="K6739" s="1"/>
      <c r="R6739" s="1"/>
      <c r="W6739" s="10"/>
      <c r="Y6739" s="10"/>
    </row>
    <row r="6740" spans="9:25" x14ac:dyDescent="0.25">
      <c r="I6740" s="1"/>
      <c r="K6740" s="1"/>
      <c r="R6740" s="1"/>
      <c r="W6740" s="10"/>
      <c r="Y6740" s="10"/>
    </row>
    <row r="6741" spans="9:25" x14ac:dyDescent="0.25">
      <c r="I6741" s="1"/>
      <c r="K6741" s="1"/>
      <c r="R6741" s="1"/>
      <c r="W6741" s="10"/>
      <c r="Y6741" s="10"/>
    </row>
    <row r="6742" spans="9:25" x14ac:dyDescent="0.25">
      <c r="I6742" s="1"/>
      <c r="K6742" s="1"/>
      <c r="R6742" s="1"/>
      <c r="W6742" s="10"/>
      <c r="Y6742" s="10"/>
    </row>
    <row r="6743" spans="9:25" x14ac:dyDescent="0.25">
      <c r="I6743" s="1"/>
      <c r="K6743" s="1"/>
      <c r="R6743" s="1"/>
      <c r="W6743" s="10"/>
      <c r="Y6743" s="10"/>
    </row>
    <row r="6744" spans="9:25" x14ac:dyDescent="0.25">
      <c r="I6744" s="1"/>
      <c r="K6744" s="1"/>
      <c r="R6744" s="1"/>
      <c r="W6744" s="10"/>
      <c r="Y6744" s="10"/>
    </row>
    <row r="6745" spans="9:25" x14ac:dyDescent="0.25">
      <c r="I6745" s="1"/>
      <c r="K6745" s="1"/>
      <c r="R6745" s="1"/>
      <c r="W6745" s="10"/>
      <c r="Y6745" s="10"/>
    </row>
    <row r="6746" spans="9:25" x14ac:dyDescent="0.25">
      <c r="I6746" s="1"/>
      <c r="K6746" s="1"/>
      <c r="R6746" s="1"/>
      <c r="W6746" s="10"/>
      <c r="Y6746" s="10"/>
    </row>
    <row r="6747" spans="9:25" x14ac:dyDescent="0.25">
      <c r="I6747" s="1"/>
      <c r="K6747" s="1"/>
      <c r="R6747" s="1"/>
      <c r="W6747" s="10"/>
      <c r="Y6747" s="10"/>
    </row>
    <row r="6748" spans="9:25" x14ac:dyDescent="0.25">
      <c r="I6748" s="1"/>
      <c r="K6748" s="1"/>
      <c r="R6748" s="1"/>
      <c r="W6748" s="10"/>
      <c r="Y6748" s="10"/>
    </row>
    <row r="6749" spans="9:25" x14ac:dyDescent="0.25">
      <c r="I6749" s="1"/>
      <c r="K6749" s="1"/>
      <c r="R6749" s="1"/>
      <c r="W6749" s="10"/>
      <c r="Y6749" s="10"/>
    </row>
    <row r="6750" spans="9:25" x14ac:dyDescent="0.25">
      <c r="I6750" s="1"/>
      <c r="K6750" s="1"/>
      <c r="R6750" s="1"/>
      <c r="W6750" s="10"/>
      <c r="Y6750" s="10"/>
    </row>
    <row r="6751" spans="9:25" x14ac:dyDescent="0.25">
      <c r="I6751" s="1"/>
      <c r="K6751" s="1"/>
      <c r="R6751" s="1"/>
      <c r="W6751" s="10"/>
      <c r="Y6751" s="10"/>
    </row>
    <row r="6752" spans="9:25" x14ac:dyDescent="0.25">
      <c r="I6752" s="1"/>
      <c r="K6752" s="1"/>
      <c r="R6752" s="1"/>
      <c r="W6752" s="10"/>
      <c r="Y6752" s="10"/>
    </row>
    <row r="6753" spans="9:25" x14ac:dyDescent="0.25">
      <c r="I6753" s="1"/>
      <c r="K6753" s="1"/>
      <c r="R6753" s="1"/>
      <c r="W6753" s="10"/>
      <c r="Y6753" s="10"/>
    </row>
    <row r="6754" spans="9:25" x14ac:dyDescent="0.25">
      <c r="I6754" s="1"/>
      <c r="K6754" s="1"/>
      <c r="R6754" s="1"/>
      <c r="W6754" s="10"/>
      <c r="Y6754" s="10"/>
    </row>
    <row r="6755" spans="9:25" x14ac:dyDescent="0.25">
      <c r="I6755" s="1"/>
      <c r="K6755" s="1"/>
      <c r="R6755" s="1"/>
      <c r="W6755" s="10"/>
      <c r="Y6755" s="10"/>
    </row>
    <row r="6756" spans="9:25" x14ac:dyDescent="0.25">
      <c r="I6756" s="1"/>
      <c r="K6756" s="1"/>
      <c r="R6756" s="1"/>
      <c r="W6756" s="10"/>
      <c r="Y6756" s="10"/>
    </row>
    <row r="6757" spans="9:25" x14ac:dyDescent="0.25">
      <c r="I6757" s="1"/>
      <c r="K6757" s="1"/>
      <c r="R6757" s="1"/>
      <c r="W6757" s="10"/>
      <c r="Y6757" s="10"/>
    </row>
    <row r="6758" spans="9:25" x14ac:dyDescent="0.25">
      <c r="I6758" s="1"/>
      <c r="K6758" s="1"/>
      <c r="R6758" s="1"/>
      <c r="W6758" s="10"/>
      <c r="Y6758" s="10"/>
    </row>
    <row r="6759" spans="9:25" x14ac:dyDescent="0.25">
      <c r="I6759" s="1"/>
      <c r="K6759" s="1"/>
      <c r="R6759" s="1"/>
      <c r="W6759" s="10"/>
      <c r="Y6759" s="10"/>
    </row>
    <row r="6760" spans="9:25" x14ac:dyDescent="0.25">
      <c r="I6760" s="1"/>
      <c r="K6760" s="1"/>
      <c r="R6760" s="1"/>
      <c r="W6760" s="10"/>
      <c r="Y6760" s="10"/>
    </row>
    <row r="6761" spans="9:25" x14ac:dyDescent="0.25">
      <c r="I6761" s="1"/>
      <c r="K6761" s="1"/>
      <c r="R6761" s="1"/>
      <c r="W6761" s="10"/>
      <c r="Y6761" s="10"/>
    </row>
    <row r="6762" spans="9:25" x14ac:dyDescent="0.25">
      <c r="I6762" s="1"/>
      <c r="K6762" s="1"/>
      <c r="R6762" s="1"/>
      <c r="W6762" s="10"/>
      <c r="Y6762" s="10"/>
    </row>
    <row r="6763" spans="9:25" x14ac:dyDescent="0.25">
      <c r="I6763" s="1"/>
      <c r="K6763" s="1"/>
      <c r="R6763" s="1"/>
      <c r="W6763" s="10"/>
      <c r="Y6763" s="10"/>
    </row>
    <row r="6764" spans="9:25" x14ac:dyDescent="0.25">
      <c r="I6764" s="1"/>
      <c r="K6764" s="1"/>
      <c r="R6764" s="1"/>
      <c r="W6764" s="10"/>
      <c r="Y6764" s="10"/>
    </row>
    <row r="6765" spans="9:25" x14ac:dyDescent="0.25">
      <c r="I6765" s="1"/>
      <c r="K6765" s="1"/>
      <c r="R6765" s="1"/>
      <c r="W6765" s="10"/>
      <c r="Y6765" s="10"/>
    </row>
    <row r="6766" spans="9:25" x14ac:dyDescent="0.25">
      <c r="I6766" s="1"/>
      <c r="K6766" s="1"/>
      <c r="R6766" s="1"/>
      <c r="W6766" s="10"/>
      <c r="Y6766" s="10"/>
    </row>
    <row r="6767" spans="9:25" x14ac:dyDescent="0.25">
      <c r="I6767" s="1"/>
      <c r="K6767" s="1"/>
      <c r="R6767" s="1"/>
      <c r="W6767" s="10"/>
      <c r="Y6767" s="10"/>
    </row>
    <row r="6768" spans="9:25" x14ac:dyDescent="0.25">
      <c r="I6768" s="1"/>
      <c r="K6768" s="1"/>
      <c r="R6768" s="1"/>
      <c r="W6768" s="10"/>
      <c r="Y6768" s="10"/>
    </row>
    <row r="6769" spans="9:25" x14ac:dyDescent="0.25">
      <c r="I6769" s="1"/>
      <c r="K6769" s="1"/>
      <c r="R6769" s="1"/>
      <c r="W6769" s="10"/>
      <c r="Y6769" s="10"/>
    </row>
    <row r="6770" spans="9:25" x14ac:dyDescent="0.25">
      <c r="I6770" s="1"/>
      <c r="K6770" s="1"/>
      <c r="R6770" s="1"/>
      <c r="W6770" s="10"/>
      <c r="Y6770" s="10"/>
    </row>
    <row r="6771" spans="9:25" x14ac:dyDescent="0.25">
      <c r="I6771" s="1"/>
      <c r="K6771" s="1"/>
      <c r="R6771" s="1"/>
      <c r="W6771" s="10"/>
      <c r="Y6771" s="10"/>
    </row>
    <row r="6772" spans="9:25" x14ac:dyDescent="0.25">
      <c r="I6772" s="1"/>
      <c r="K6772" s="1"/>
      <c r="R6772" s="1"/>
      <c r="W6772" s="10"/>
      <c r="Y6772" s="10"/>
    </row>
    <row r="6773" spans="9:25" x14ac:dyDescent="0.25">
      <c r="I6773" s="1"/>
      <c r="K6773" s="1"/>
      <c r="R6773" s="1"/>
      <c r="W6773" s="10"/>
      <c r="Y6773" s="10"/>
    </row>
    <row r="6774" spans="9:25" x14ac:dyDescent="0.25">
      <c r="I6774" s="1"/>
      <c r="K6774" s="1"/>
      <c r="R6774" s="1"/>
      <c r="W6774" s="10"/>
      <c r="Y6774" s="10"/>
    </row>
    <row r="6775" spans="9:25" x14ac:dyDescent="0.25">
      <c r="I6775" s="1"/>
      <c r="K6775" s="1"/>
      <c r="R6775" s="1"/>
      <c r="W6775" s="10"/>
      <c r="Y6775" s="10"/>
    </row>
    <row r="6776" spans="9:25" x14ac:dyDescent="0.25">
      <c r="I6776" s="1"/>
      <c r="K6776" s="1"/>
      <c r="R6776" s="1"/>
      <c r="W6776" s="10"/>
      <c r="Y6776" s="10"/>
    </row>
    <row r="6777" spans="9:25" x14ac:dyDescent="0.25">
      <c r="I6777" s="1"/>
      <c r="K6777" s="1"/>
      <c r="R6777" s="1"/>
      <c r="W6777" s="10"/>
      <c r="Y6777" s="10"/>
    </row>
    <row r="6778" spans="9:25" x14ac:dyDescent="0.25">
      <c r="I6778" s="1"/>
      <c r="K6778" s="1"/>
      <c r="R6778" s="1"/>
      <c r="W6778" s="10"/>
      <c r="Y6778" s="10"/>
    </row>
    <row r="6779" spans="9:25" x14ac:dyDescent="0.25">
      <c r="I6779" s="1"/>
      <c r="K6779" s="1"/>
      <c r="R6779" s="1"/>
      <c r="W6779" s="10"/>
      <c r="Y6779" s="10"/>
    </row>
    <row r="6780" spans="9:25" x14ac:dyDescent="0.25">
      <c r="I6780" s="1"/>
      <c r="K6780" s="1"/>
      <c r="R6780" s="1"/>
      <c r="W6780" s="10"/>
      <c r="Y6780" s="10"/>
    </row>
    <row r="6781" spans="9:25" x14ac:dyDescent="0.25">
      <c r="I6781" s="1"/>
      <c r="K6781" s="1"/>
      <c r="R6781" s="1"/>
      <c r="W6781" s="10"/>
      <c r="Y6781" s="10"/>
    </row>
    <row r="6782" spans="9:25" x14ac:dyDescent="0.25">
      <c r="I6782" s="1"/>
      <c r="K6782" s="1"/>
      <c r="R6782" s="1"/>
      <c r="W6782" s="10"/>
      <c r="Y6782" s="10"/>
    </row>
    <row r="6783" spans="9:25" x14ac:dyDescent="0.25">
      <c r="I6783" s="1"/>
      <c r="K6783" s="1"/>
      <c r="R6783" s="1"/>
      <c r="W6783" s="10"/>
      <c r="Y6783" s="10"/>
    </row>
    <row r="6784" spans="9:25" x14ac:dyDescent="0.25">
      <c r="I6784" s="1"/>
      <c r="K6784" s="1"/>
      <c r="R6784" s="1"/>
      <c r="W6784" s="10"/>
      <c r="Y6784" s="10"/>
    </row>
    <row r="6785" spans="9:25" x14ac:dyDescent="0.25">
      <c r="I6785" s="1"/>
      <c r="K6785" s="1"/>
      <c r="R6785" s="1"/>
      <c r="W6785" s="10"/>
      <c r="Y6785" s="10"/>
    </row>
    <row r="6786" spans="9:25" x14ac:dyDescent="0.25">
      <c r="I6786" s="1"/>
      <c r="K6786" s="1"/>
      <c r="R6786" s="1"/>
      <c r="W6786" s="10"/>
      <c r="Y6786" s="10"/>
    </row>
    <row r="6787" spans="9:25" x14ac:dyDescent="0.25">
      <c r="I6787" s="1"/>
      <c r="K6787" s="1"/>
      <c r="R6787" s="1"/>
      <c r="W6787" s="10"/>
      <c r="Y6787" s="10"/>
    </row>
    <row r="6788" spans="9:25" x14ac:dyDescent="0.25">
      <c r="I6788" s="1"/>
      <c r="K6788" s="1"/>
      <c r="R6788" s="1"/>
      <c r="W6788" s="10"/>
      <c r="Y6788" s="10"/>
    </row>
    <row r="6789" spans="9:25" x14ac:dyDescent="0.25">
      <c r="I6789" s="1"/>
      <c r="K6789" s="1"/>
      <c r="R6789" s="1"/>
      <c r="W6789" s="10"/>
      <c r="Y6789" s="10"/>
    </row>
    <row r="6790" spans="9:25" x14ac:dyDescent="0.25">
      <c r="I6790" s="1"/>
      <c r="K6790" s="1"/>
      <c r="R6790" s="1"/>
      <c r="W6790" s="10"/>
      <c r="Y6790" s="10"/>
    </row>
    <row r="6791" spans="9:25" x14ac:dyDescent="0.25">
      <c r="I6791" s="1"/>
      <c r="K6791" s="1"/>
      <c r="R6791" s="1"/>
      <c r="W6791" s="10"/>
      <c r="Y6791" s="10"/>
    </row>
    <row r="6792" spans="9:25" x14ac:dyDescent="0.25">
      <c r="I6792" s="1"/>
      <c r="K6792" s="1"/>
      <c r="R6792" s="1"/>
      <c r="W6792" s="10"/>
      <c r="Y6792" s="10"/>
    </row>
    <row r="6793" spans="9:25" x14ac:dyDescent="0.25">
      <c r="I6793" s="1"/>
      <c r="K6793" s="1"/>
      <c r="R6793" s="1"/>
      <c r="W6793" s="10"/>
      <c r="Y6793" s="10"/>
    </row>
    <row r="6794" spans="9:25" x14ac:dyDescent="0.25">
      <c r="I6794" s="1"/>
      <c r="K6794" s="1"/>
      <c r="R6794" s="1"/>
      <c r="W6794" s="10"/>
      <c r="Y6794" s="10"/>
    </row>
    <row r="6795" spans="9:25" x14ac:dyDescent="0.25">
      <c r="I6795" s="1"/>
      <c r="K6795" s="1"/>
      <c r="R6795" s="1"/>
      <c r="W6795" s="10"/>
      <c r="Y6795" s="10"/>
    </row>
    <row r="6796" spans="9:25" x14ac:dyDescent="0.25">
      <c r="I6796" s="1"/>
      <c r="K6796" s="1"/>
      <c r="R6796" s="1"/>
      <c r="W6796" s="10"/>
      <c r="Y6796" s="10"/>
    </row>
    <row r="6797" spans="9:25" x14ac:dyDescent="0.25">
      <c r="I6797" s="1"/>
      <c r="K6797" s="1"/>
      <c r="R6797" s="1"/>
      <c r="W6797" s="10"/>
      <c r="Y6797" s="10"/>
    </row>
    <row r="6798" spans="9:25" x14ac:dyDescent="0.25">
      <c r="I6798" s="1"/>
      <c r="K6798" s="1"/>
      <c r="R6798" s="1"/>
      <c r="W6798" s="10"/>
      <c r="Y6798" s="10"/>
    </row>
    <row r="6799" spans="9:25" x14ac:dyDescent="0.25">
      <c r="I6799" s="1"/>
      <c r="K6799" s="1"/>
      <c r="R6799" s="1"/>
      <c r="W6799" s="10"/>
      <c r="Y6799" s="10"/>
    </row>
    <row r="6800" spans="9:25" x14ac:dyDescent="0.25">
      <c r="I6800" s="1"/>
      <c r="K6800" s="1"/>
      <c r="R6800" s="1"/>
      <c r="W6800" s="10"/>
      <c r="Y6800" s="10"/>
    </row>
    <row r="6801" spans="9:25" x14ac:dyDescent="0.25">
      <c r="I6801" s="1"/>
      <c r="K6801" s="1"/>
      <c r="R6801" s="1"/>
      <c r="W6801" s="10"/>
      <c r="Y6801" s="10"/>
    </row>
    <row r="6802" spans="9:25" x14ac:dyDescent="0.25">
      <c r="I6802" s="1"/>
      <c r="K6802" s="1"/>
      <c r="R6802" s="1"/>
      <c r="W6802" s="10"/>
      <c r="Y6802" s="10"/>
    </row>
    <row r="6803" spans="9:25" x14ac:dyDescent="0.25">
      <c r="I6803" s="1"/>
      <c r="K6803" s="1"/>
      <c r="R6803" s="1"/>
      <c r="W6803" s="10"/>
      <c r="Y6803" s="10"/>
    </row>
    <row r="6804" spans="9:25" x14ac:dyDescent="0.25">
      <c r="I6804" s="1"/>
      <c r="K6804" s="1"/>
      <c r="R6804" s="1"/>
      <c r="W6804" s="10"/>
      <c r="Y6804" s="10"/>
    </row>
    <row r="6805" spans="9:25" x14ac:dyDescent="0.25">
      <c r="I6805" s="1"/>
      <c r="K6805" s="1"/>
      <c r="R6805" s="1"/>
      <c r="W6805" s="10"/>
      <c r="Y6805" s="10"/>
    </row>
    <row r="6806" spans="9:25" x14ac:dyDescent="0.25">
      <c r="I6806" s="1"/>
      <c r="K6806" s="1"/>
      <c r="R6806" s="1"/>
      <c r="W6806" s="10"/>
      <c r="Y6806" s="10"/>
    </row>
    <row r="6807" spans="9:25" x14ac:dyDescent="0.25">
      <c r="I6807" s="1"/>
      <c r="K6807" s="1"/>
      <c r="R6807" s="1"/>
      <c r="W6807" s="10"/>
      <c r="Y6807" s="10"/>
    </row>
    <row r="6808" spans="9:25" x14ac:dyDescent="0.25">
      <c r="I6808" s="1"/>
      <c r="K6808" s="1"/>
      <c r="R6808" s="1"/>
      <c r="W6808" s="10"/>
      <c r="Y6808" s="10"/>
    </row>
    <row r="6809" spans="9:25" x14ac:dyDescent="0.25">
      <c r="I6809" s="1"/>
      <c r="K6809" s="1"/>
      <c r="R6809" s="1"/>
      <c r="W6809" s="10"/>
      <c r="Y6809" s="10"/>
    </row>
    <row r="6810" spans="9:25" x14ac:dyDescent="0.25">
      <c r="I6810" s="1"/>
      <c r="K6810" s="1"/>
      <c r="R6810" s="1"/>
      <c r="W6810" s="10"/>
      <c r="Y6810" s="10"/>
    </row>
    <row r="6811" spans="9:25" x14ac:dyDescent="0.25">
      <c r="I6811" s="1"/>
      <c r="K6811" s="1"/>
      <c r="R6811" s="1"/>
      <c r="W6811" s="10"/>
      <c r="Y6811" s="10"/>
    </row>
    <row r="6812" spans="9:25" x14ac:dyDescent="0.25">
      <c r="I6812" s="1"/>
      <c r="K6812" s="1"/>
      <c r="R6812" s="1"/>
      <c r="W6812" s="10"/>
      <c r="Y6812" s="10"/>
    </row>
    <row r="6813" spans="9:25" x14ac:dyDescent="0.25">
      <c r="I6813" s="1"/>
      <c r="K6813" s="1"/>
      <c r="R6813" s="1"/>
      <c r="W6813" s="10"/>
      <c r="Y6813" s="10"/>
    </row>
    <row r="6814" spans="9:25" x14ac:dyDescent="0.25">
      <c r="I6814" s="1"/>
      <c r="K6814" s="1"/>
      <c r="R6814" s="1"/>
      <c r="W6814" s="10"/>
      <c r="Y6814" s="10"/>
    </row>
    <row r="6815" spans="9:25" x14ac:dyDescent="0.25">
      <c r="I6815" s="1"/>
      <c r="K6815" s="1"/>
      <c r="R6815" s="1"/>
      <c r="W6815" s="10"/>
      <c r="Y6815" s="10"/>
    </row>
    <row r="6816" spans="9:25" x14ac:dyDescent="0.25">
      <c r="I6816" s="1"/>
      <c r="K6816" s="1"/>
      <c r="R6816" s="1"/>
      <c r="W6816" s="10"/>
      <c r="Y6816" s="10"/>
    </row>
    <row r="6817" spans="9:25" x14ac:dyDescent="0.25">
      <c r="I6817" s="1"/>
      <c r="K6817" s="1"/>
      <c r="R6817" s="1"/>
      <c r="W6817" s="10"/>
      <c r="Y6817" s="10"/>
    </row>
    <row r="6818" spans="9:25" x14ac:dyDescent="0.25">
      <c r="I6818" s="1"/>
      <c r="K6818" s="1"/>
      <c r="R6818" s="1"/>
      <c r="W6818" s="10"/>
      <c r="Y6818" s="10"/>
    </row>
    <row r="6819" spans="9:25" x14ac:dyDescent="0.25">
      <c r="I6819" s="1"/>
      <c r="K6819" s="1"/>
      <c r="R6819" s="1"/>
      <c r="W6819" s="10"/>
      <c r="Y6819" s="10"/>
    </row>
    <row r="6820" spans="9:25" x14ac:dyDescent="0.25">
      <c r="I6820" s="1"/>
      <c r="K6820" s="1"/>
      <c r="R6820" s="1"/>
      <c r="W6820" s="10"/>
      <c r="Y6820" s="10"/>
    </row>
    <row r="6821" spans="9:25" x14ac:dyDescent="0.25">
      <c r="I6821" s="1"/>
      <c r="K6821" s="1"/>
      <c r="R6821" s="1"/>
      <c r="W6821" s="10"/>
      <c r="Y6821" s="10"/>
    </row>
    <row r="6822" spans="9:25" x14ac:dyDescent="0.25">
      <c r="I6822" s="1"/>
      <c r="K6822" s="1"/>
      <c r="R6822" s="1"/>
      <c r="W6822" s="10"/>
      <c r="Y6822" s="10"/>
    </row>
    <row r="6823" spans="9:25" x14ac:dyDescent="0.25">
      <c r="I6823" s="1"/>
      <c r="K6823" s="1"/>
      <c r="R6823" s="1"/>
      <c r="W6823" s="10"/>
      <c r="Y6823" s="10"/>
    </row>
    <row r="6824" spans="9:25" x14ac:dyDescent="0.25">
      <c r="I6824" s="1"/>
      <c r="K6824" s="1"/>
      <c r="R6824" s="1"/>
      <c r="W6824" s="10"/>
      <c r="Y6824" s="10"/>
    </row>
    <row r="6825" spans="9:25" x14ac:dyDescent="0.25">
      <c r="I6825" s="1"/>
      <c r="K6825" s="1"/>
      <c r="R6825" s="1"/>
      <c r="W6825" s="10"/>
      <c r="Y6825" s="10"/>
    </row>
    <row r="6826" spans="9:25" x14ac:dyDescent="0.25">
      <c r="I6826" s="1"/>
      <c r="K6826" s="1"/>
      <c r="R6826" s="1"/>
      <c r="W6826" s="10"/>
      <c r="Y6826" s="10"/>
    </row>
    <row r="6827" spans="9:25" x14ac:dyDescent="0.25">
      <c r="I6827" s="1"/>
      <c r="K6827" s="1"/>
      <c r="R6827" s="1"/>
      <c r="W6827" s="10"/>
      <c r="Y6827" s="10"/>
    </row>
    <row r="6828" spans="9:25" x14ac:dyDescent="0.25">
      <c r="I6828" s="1"/>
      <c r="K6828" s="1"/>
      <c r="R6828" s="1"/>
      <c r="W6828" s="10"/>
      <c r="Y6828" s="10"/>
    </row>
    <row r="6829" spans="9:25" x14ac:dyDescent="0.25">
      <c r="I6829" s="1"/>
      <c r="K6829" s="1"/>
      <c r="R6829" s="1"/>
      <c r="W6829" s="10"/>
      <c r="Y6829" s="10"/>
    </row>
    <row r="6830" spans="9:25" x14ac:dyDescent="0.25">
      <c r="I6830" s="1"/>
      <c r="K6830" s="1"/>
      <c r="R6830" s="1"/>
      <c r="W6830" s="10"/>
      <c r="Y6830" s="10"/>
    </row>
    <row r="6831" spans="9:25" x14ac:dyDescent="0.25">
      <c r="I6831" s="1"/>
      <c r="K6831" s="1"/>
      <c r="R6831" s="1"/>
      <c r="W6831" s="10"/>
      <c r="Y6831" s="10"/>
    </row>
    <row r="6832" spans="9:25" x14ac:dyDescent="0.25">
      <c r="I6832" s="1"/>
      <c r="K6832" s="1"/>
      <c r="R6832" s="1"/>
      <c r="W6832" s="10"/>
      <c r="Y6832" s="10"/>
    </row>
    <row r="6833" spans="9:25" x14ac:dyDescent="0.25">
      <c r="I6833" s="1"/>
      <c r="K6833" s="1"/>
      <c r="R6833" s="1"/>
      <c r="W6833" s="10"/>
      <c r="Y6833" s="10"/>
    </row>
    <row r="6834" spans="9:25" x14ac:dyDescent="0.25">
      <c r="I6834" s="1"/>
      <c r="K6834" s="1"/>
      <c r="R6834" s="1"/>
      <c r="W6834" s="10"/>
      <c r="Y6834" s="10"/>
    </row>
    <row r="6835" spans="9:25" x14ac:dyDescent="0.25">
      <c r="I6835" s="1"/>
      <c r="K6835" s="1"/>
      <c r="R6835" s="1"/>
      <c r="W6835" s="10"/>
      <c r="Y6835" s="10"/>
    </row>
    <row r="6836" spans="9:25" x14ac:dyDescent="0.25">
      <c r="I6836" s="1"/>
      <c r="K6836" s="1"/>
      <c r="R6836" s="1"/>
      <c r="W6836" s="10"/>
      <c r="Y6836" s="10"/>
    </row>
    <row r="6837" spans="9:25" x14ac:dyDescent="0.25">
      <c r="I6837" s="1"/>
      <c r="K6837" s="1"/>
      <c r="R6837" s="1"/>
      <c r="W6837" s="10"/>
      <c r="Y6837" s="10"/>
    </row>
    <row r="6838" spans="9:25" x14ac:dyDescent="0.25">
      <c r="I6838" s="1"/>
      <c r="K6838" s="1"/>
      <c r="R6838" s="1"/>
      <c r="W6838" s="10"/>
      <c r="Y6838" s="10"/>
    </row>
    <row r="6839" spans="9:25" x14ac:dyDescent="0.25">
      <c r="I6839" s="1"/>
      <c r="K6839" s="1"/>
      <c r="R6839" s="1"/>
      <c r="W6839" s="10"/>
      <c r="Y6839" s="10"/>
    </row>
    <row r="6840" spans="9:25" x14ac:dyDescent="0.25">
      <c r="I6840" s="1"/>
      <c r="K6840" s="1"/>
      <c r="R6840" s="1"/>
      <c r="W6840" s="10"/>
      <c r="Y6840" s="10"/>
    </row>
    <row r="6841" spans="9:25" x14ac:dyDescent="0.25">
      <c r="I6841" s="1"/>
      <c r="K6841" s="1"/>
      <c r="R6841" s="1"/>
      <c r="W6841" s="10"/>
      <c r="Y6841" s="10"/>
    </row>
    <row r="6842" spans="9:25" x14ac:dyDescent="0.25">
      <c r="I6842" s="1"/>
      <c r="K6842" s="1"/>
      <c r="R6842" s="1"/>
      <c r="W6842" s="10"/>
      <c r="Y6842" s="10"/>
    </row>
    <row r="6843" spans="9:25" x14ac:dyDescent="0.25">
      <c r="I6843" s="1"/>
      <c r="K6843" s="1"/>
      <c r="R6843" s="1"/>
      <c r="W6843" s="10"/>
      <c r="Y6843" s="10"/>
    </row>
    <row r="6844" spans="9:25" x14ac:dyDescent="0.25">
      <c r="I6844" s="1"/>
      <c r="K6844" s="1"/>
      <c r="R6844" s="1"/>
      <c r="W6844" s="10"/>
      <c r="Y6844" s="10"/>
    </row>
    <row r="6845" spans="9:25" x14ac:dyDescent="0.25">
      <c r="I6845" s="1"/>
      <c r="K6845" s="1"/>
      <c r="R6845" s="1"/>
      <c r="W6845" s="10"/>
      <c r="Y6845" s="10"/>
    </row>
    <row r="6846" spans="9:25" x14ac:dyDescent="0.25">
      <c r="I6846" s="1"/>
      <c r="K6846" s="1"/>
      <c r="R6846" s="1"/>
      <c r="W6846" s="10"/>
      <c r="Y6846" s="10"/>
    </row>
    <row r="6847" spans="9:25" x14ac:dyDescent="0.25">
      <c r="I6847" s="1"/>
      <c r="K6847" s="1"/>
      <c r="R6847" s="1"/>
      <c r="W6847" s="10"/>
      <c r="Y6847" s="10"/>
    </row>
    <row r="6848" spans="9:25" x14ac:dyDescent="0.25">
      <c r="I6848" s="1"/>
      <c r="K6848" s="1"/>
      <c r="R6848" s="1"/>
      <c r="W6848" s="10"/>
      <c r="Y6848" s="10"/>
    </row>
    <row r="6849" spans="9:25" x14ac:dyDescent="0.25">
      <c r="I6849" s="1"/>
      <c r="K6849" s="1"/>
      <c r="R6849" s="1"/>
      <c r="W6849" s="10"/>
      <c r="Y6849" s="10"/>
    </row>
    <row r="6850" spans="9:25" x14ac:dyDescent="0.25">
      <c r="I6850" s="1"/>
      <c r="K6850" s="1"/>
      <c r="R6850" s="1"/>
      <c r="W6850" s="10"/>
      <c r="Y6850" s="10"/>
    </row>
    <row r="6851" spans="9:25" x14ac:dyDescent="0.25">
      <c r="I6851" s="1"/>
      <c r="K6851" s="1"/>
      <c r="R6851" s="1"/>
      <c r="W6851" s="10"/>
      <c r="Y6851" s="10"/>
    </row>
    <row r="6852" spans="9:25" x14ac:dyDescent="0.25">
      <c r="I6852" s="1"/>
      <c r="K6852" s="1"/>
      <c r="R6852" s="1"/>
      <c r="W6852" s="10"/>
      <c r="Y6852" s="10"/>
    </row>
    <row r="6853" spans="9:25" x14ac:dyDescent="0.25">
      <c r="I6853" s="1"/>
      <c r="K6853" s="1"/>
      <c r="R6853" s="1"/>
      <c r="W6853" s="10"/>
      <c r="Y6853" s="10"/>
    </row>
    <row r="6854" spans="9:25" x14ac:dyDescent="0.25">
      <c r="I6854" s="1"/>
      <c r="K6854" s="1"/>
      <c r="R6854" s="1"/>
      <c r="W6854" s="10"/>
      <c r="Y6854" s="10"/>
    </row>
    <row r="6855" spans="9:25" x14ac:dyDescent="0.25">
      <c r="I6855" s="1"/>
      <c r="K6855" s="1"/>
      <c r="R6855" s="1"/>
      <c r="W6855" s="10"/>
      <c r="Y6855" s="10"/>
    </row>
    <row r="6856" spans="9:25" x14ac:dyDescent="0.25">
      <c r="I6856" s="1"/>
      <c r="K6856" s="1"/>
      <c r="R6856" s="1"/>
      <c r="W6856" s="10"/>
      <c r="Y6856" s="10"/>
    </row>
    <row r="6857" spans="9:25" x14ac:dyDescent="0.25">
      <c r="I6857" s="1"/>
      <c r="K6857" s="1"/>
      <c r="R6857" s="1"/>
      <c r="W6857" s="10"/>
      <c r="Y6857" s="10"/>
    </row>
    <row r="6858" spans="9:25" x14ac:dyDescent="0.25">
      <c r="I6858" s="1"/>
      <c r="K6858" s="1"/>
      <c r="R6858" s="1"/>
      <c r="W6858" s="10"/>
      <c r="Y6858" s="10"/>
    </row>
    <row r="6859" spans="9:25" x14ac:dyDescent="0.25">
      <c r="I6859" s="1"/>
      <c r="K6859" s="1"/>
      <c r="R6859" s="1"/>
      <c r="W6859" s="10"/>
      <c r="Y6859" s="10"/>
    </row>
    <row r="6860" spans="9:25" x14ac:dyDescent="0.25">
      <c r="I6860" s="1"/>
      <c r="K6860" s="1"/>
      <c r="R6860" s="1"/>
      <c r="W6860" s="10"/>
      <c r="Y6860" s="10"/>
    </row>
    <row r="6861" spans="9:25" x14ac:dyDescent="0.25">
      <c r="I6861" s="1"/>
      <c r="K6861" s="1"/>
      <c r="R6861" s="1"/>
      <c r="W6861" s="10"/>
      <c r="Y6861" s="10"/>
    </row>
    <row r="6862" spans="9:25" x14ac:dyDescent="0.25">
      <c r="I6862" s="1"/>
      <c r="K6862" s="1"/>
      <c r="R6862" s="1"/>
      <c r="W6862" s="10"/>
      <c r="Y6862" s="10"/>
    </row>
    <row r="6863" spans="9:25" x14ac:dyDescent="0.25">
      <c r="I6863" s="1"/>
      <c r="K6863" s="1"/>
      <c r="R6863" s="1"/>
      <c r="W6863" s="10"/>
      <c r="Y6863" s="10"/>
    </row>
    <row r="6864" spans="9:25" x14ac:dyDescent="0.25">
      <c r="I6864" s="1"/>
      <c r="K6864" s="1"/>
      <c r="R6864" s="1"/>
      <c r="W6864" s="10"/>
      <c r="Y6864" s="10"/>
    </row>
    <row r="6865" spans="9:25" x14ac:dyDescent="0.25">
      <c r="I6865" s="1"/>
      <c r="K6865" s="1"/>
      <c r="R6865" s="1"/>
      <c r="W6865" s="10"/>
      <c r="Y6865" s="10"/>
    </row>
    <row r="6866" spans="9:25" x14ac:dyDescent="0.25">
      <c r="I6866" s="1"/>
      <c r="K6866" s="1"/>
      <c r="R6866" s="1"/>
      <c r="W6866" s="10"/>
      <c r="Y6866" s="10"/>
    </row>
    <row r="6867" spans="9:25" x14ac:dyDescent="0.25">
      <c r="I6867" s="1"/>
      <c r="K6867" s="1"/>
      <c r="R6867" s="1"/>
      <c r="W6867" s="10"/>
      <c r="Y6867" s="10"/>
    </row>
    <row r="6868" spans="9:25" x14ac:dyDescent="0.25">
      <c r="I6868" s="1"/>
      <c r="K6868" s="1"/>
      <c r="R6868" s="1"/>
      <c r="W6868" s="10"/>
      <c r="Y6868" s="10"/>
    </row>
    <row r="6869" spans="9:25" x14ac:dyDescent="0.25">
      <c r="I6869" s="1"/>
      <c r="K6869" s="1"/>
      <c r="R6869" s="1"/>
      <c r="W6869" s="10"/>
      <c r="Y6869" s="10"/>
    </row>
    <row r="6870" spans="9:25" x14ac:dyDescent="0.25">
      <c r="I6870" s="1"/>
      <c r="K6870" s="1"/>
      <c r="R6870" s="1"/>
      <c r="W6870" s="10"/>
      <c r="Y6870" s="10"/>
    </row>
    <row r="6871" spans="9:25" x14ac:dyDescent="0.25">
      <c r="I6871" s="1"/>
      <c r="K6871" s="1"/>
      <c r="R6871" s="1"/>
      <c r="W6871" s="10"/>
      <c r="Y6871" s="10"/>
    </row>
    <row r="6872" spans="9:25" x14ac:dyDescent="0.25">
      <c r="I6872" s="1"/>
      <c r="K6872" s="1"/>
      <c r="R6872" s="1"/>
      <c r="W6872" s="10"/>
      <c r="Y6872" s="10"/>
    </row>
    <row r="6873" spans="9:25" x14ac:dyDescent="0.25">
      <c r="I6873" s="1"/>
      <c r="K6873" s="1"/>
      <c r="R6873" s="1"/>
      <c r="W6873" s="10"/>
      <c r="Y6873" s="10"/>
    </row>
    <row r="6874" spans="9:25" x14ac:dyDescent="0.25">
      <c r="I6874" s="1"/>
      <c r="K6874" s="1"/>
      <c r="R6874" s="1"/>
      <c r="W6874" s="10"/>
      <c r="Y6874" s="10"/>
    </row>
    <row r="6875" spans="9:25" x14ac:dyDescent="0.25">
      <c r="I6875" s="1"/>
      <c r="K6875" s="1"/>
      <c r="R6875" s="1"/>
      <c r="W6875" s="10"/>
      <c r="Y6875" s="10"/>
    </row>
    <row r="6876" spans="9:25" x14ac:dyDescent="0.25">
      <c r="I6876" s="1"/>
      <c r="K6876" s="1"/>
      <c r="R6876" s="1"/>
      <c r="W6876" s="10"/>
      <c r="Y6876" s="10"/>
    </row>
    <row r="6877" spans="9:25" x14ac:dyDescent="0.25">
      <c r="I6877" s="1"/>
      <c r="K6877" s="1"/>
      <c r="R6877" s="1"/>
      <c r="W6877" s="10"/>
      <c r="Y6877" s="10"/>
    </row>
    <row r="6878" spans="9:25" x14ac:dyDescent="0.25">
      <c r="I6878" s="1"/>
      <c r="K6878" s="1"/>
      <c r="R6878" s="1"/>
      <c r="W6878" s="10"/>
      <c r="Y6878" s="10"/>
    </row>
    <row r="6879" spans="9:25" x14ac:dyDescent="0.25">
      <c r="I6879" s="1"/>
      <c r="K6879" s="1"/>
      <c r="R6879" s="1"/>
      <c r="W6879" s="10"/>
      <c r="Y6879" s="10"/>
    </row>
    <row r="6880" spans="9:25" x14ac:dyDescent="0.25">
      <c r="I6880" s="1"/>
      <c r="K6880" s="1"/>
      <c r="R6880" s="1"/>
      <c r="W6880" s="10"/>
      <c r="Y6880" s="10"/>
    </row>
    <row r="6881" spans="9:25" x14ac:dyDescent="0.25">
      <c r="I6881" s="1"/>
      <c r="K6881" s="1"/>
      <c r="R6881" s="1"/>
      <c r="W6881" s="10"/>
      <c r="Y6881" s="10"/>
    </row>
    <row r="6882" spans="9:25" x14ac:dyDescent="0.25">
      <c r="I6882" s="1"/>
      <c r="K6882" s="1"/>
      <c r="R6882" s="1"/>
      <c r="W6882" s="10"/>
      <c r="Y6882" s="10"/>
    </row>
    <row r="6883" spans="9:25" x14ac:dyDescent="0.25">
      <c r="I6883" s="1"/>
      <c r="K6883" s="1"/>
      <c r="R6883" s="1"/>
      <c r="W6883" s="10"/>
      <c r="Y6883" s="10"/>
    </row>
    <row r="6884" spans="9:25" x14ac:dyDescent="0.25">
      <c r="I6884" s="1"/>
      <c r="K6884" s="1"/>
      <c r="R6884" s="1"/>
      <c r="W6884" s="10"/>
      <c r="Y6884" s="10"/>
    </row>
    <row r="6885" spans="9:25" x14ac:dyDescent="0.25">
      <c r="I6885" s="1"/>
      <c r="K6885" s="1"/>
      <c r="R6885" s="1"/>
      <c r="W6885" s="10"/>
      <c r="Y6885" s="10"/>
    </row>
    <row r="6886" spans="9:25" x14ac:dyDescent="0.25">
      <c r="I6886" s="1"/>
      <c r="K6886" s="1"/>
      <c r="R6886" s="1"/>
      <c r="W6886" s="10"/>
      <c r="Y6886" s="10"/>
    </row>
    <row r="6887" spans="9:25" x14ac:dyDescent="0.25">
      <c r="I6887" s="1"/>
      <c r="K6887" s="1"/>
      <c r="R6887" s="1"/>
      <c r="W6887" s="10"/>
      <c r="Y6887" s="10"/>
    </row>
    <row r="6888" spans="9:25" x14ac:dyDescent="0.25">
      <c r="I6888" s="1"/>
      <c r="K6888" s="1"/>
      <c r="R6888" s="1"/>
      <c r="W6888" s="10"/>
      <c r="Y6888" s="10"/>
    </row>
    <row r="6889" spans="9:25" x14ac:dyDescent="0.25">
      <c r="I6889" s="1"/>
      <c r="K6889" s="1"/>
      <c r="R6889" s="1"/>
      <c r="W6889" s="10"/>
      <c r="Y6889" s="10"/>
    </row>
    <row r="6890" spans="9:25" x14ac:dyDescent="0.25">
      <c r="I6890" s="1"/>
      <c r="K6890" s="1"/>
      <c r="R6890" s="1"/>
      <c r="W6890" s="10"/>
      <c r="Y6890" s="10"/>
    </row>
    <row r="6891" spans="9:25" x14ac:dyDescent="0.25">
      <c r="I6891" s="1"/>
      <c r="K6891" s="1"/>
      <c r="R6891" s="1"/>
      <c r="W6891" s="10"/>
      <c r="Y6891" s="10"/>
    </row>
    <row r="6892" spans="9:25" x14ac:dyDescent="0.25">
      <c r="I6892" s="1"/>
      <c r="K6892" s="1"/>
      <c r="R6892" s="1"/>
      <c r="W6892" s="10"/>
      <c r="Y6892" s="10"/>
    </row>
    <row r="6893" spans="9:25" x14ac:dyDescent="0.25">
      <c r="I6893" s="1"/>
      <c r="K6893" s="1"/>
      <c r="R6893" s="1"/>
      <c r="W6893" s="10"/>
      <c r="Y6893" s="10"/>
    </row>
    <row r="6894" spans="9:25" x14ac:dyDescent="0.25">
      <c r="I6894" s="1"/>
      <c r="K6894" s="1"/>
      <c r="R6894" s="1"/>
      <c r="W6894" s="10"/>
      <c r="Y6894" s="10"/>
    </row>
    <row r="6895" spans="9:25" x14ac:dyDescent="0.25">
      <c r="I6895" s="1"/>
      <c r="K6895" s="1"/>
      <c r="R6895" s="1"/>
      <c r="W6895" s="10"/>
      <c r="Y6895" s="10"/>
    </row>
    <row r="6896" spans="9:25" x14ac:dyDescent="0.25">
      <c r="I6896" s="1"/>
      <c r="K6896" s="1"/>
      <c r="R6896" s="1"/>
      <c r="W6896" s="10"/>
      <c r="Y6896" s="10"/>
    </row>
    <row r="6897" spans="9:25" x14ac:dyDescent="0.25">
      <c r="I6897" s="1"/>
      <c r="K6897" s="1"/>
      <c r="R6897" s="1"/>
      <c r="W6897" s="10"/>
      <c r="Y6897" s="10"/>
    </row>
    <row r="6898" spans="9:25" x14ac:dyDescent="0.25">
      <c r="I6898" s="1"/>
      <c r="K6898" s="1"/>
      <c r="R6898" s="1"/>
      <c r="W6898" s="10"/>
      <c r="Y6898" s="10"/>
    </row>
    <row r="6899" spans="9:25" x14ac:dyDescent="0.25">
      <c r="I6899" s="1"/>
      <c r="K6899" s="1"/>
      <c r="R6899" s="1"/>
      <c r="W6899" s="10"/>
      <c r="Y6899" s="10"/>
    </row>
    <row r="6900" spans="9:25" x14ac:dyDescent="0.25">
      <c r="I6900" s="1"/>
      <c r="K6900" s="1"/>
      <c r="R6900" s="1"/>
      <c r="W6900" s="10"/>
      <c r="Y6900" s="10"/>
    </row>
    <row r="6901" spans="9:25" x14ac:dyDescent="0.25">
      <c r="I6901" s="1"/>
      <c r="K6901" s="1"/>
      <c r="R6901" s="1"/>
      <c r="W6901" s="10"/>
      <c r="Y6901" s="10"/>
    </row>
    <row r="6902" spans="9:25" x14ac:dyDescent="0.25">
      <c r="I6902" s="1"/>
      <c r="K6902" s="1"/>
      <c r="R6902" s="1"/>
      <c r="W6902" s="10"/>
      <c r="Y6902" s="10"/>
    </row>
    <row r="6903" spans="9:25" x14ac:dyDescent="0.25">
      <c r="I6903" s="1"/>
      <c r="K6903" s="1"/>
      <c r="R6903" s="1"/>
      <c r="W6903" s="10"/>
      <c r="Y6903" s="10"/>
    </row>
    <row r="6904" spans="9:25" x14ac:dyDescent="0.25">
      <c r="I6904" s="1"/>
      <c r="K6904" s="1"/>
      <c r="R6904" s="1"/>
      <c r="W6904" s="10"/>
      <c r="Y6904" s="10"/>
    </row>
    <row r="6905" spans="9:25" x14ac:dyDescent="0.25">
      <c r="I6905" s="1"/>
      <c r="K6905" s="1"/>
      <c r="R6905" s="1"/>
      <c r="W6905" s="10"/>
      <c r="Y6905" s="10"/>
    </row>
    <row r="6906" spans="9:25" x14ac:dyDescent="0.25">
      <c r="I6906" s="1"/>
      <c r="K6906" s="1"/>
      <c r="R6906" s="1"/>
      <c r="W6906" s="10"/>
      <c r="Y6906" s="10"/>
    </row>
    <row r="6907" spans="9:25" x14ac:dyDescent="0.25">
      <c r="I6907" s="1"/>
      <c r="K6907" s="1"/>
      <c r="R6907" s="1"/>
      <c r="W6907" s="10"/>
      <c r="Y6907" s="10"/>
    </row>
    <row r="6908" spans="9:25" x14ac:dyDescent="0.25">
      <c r="I6908" s="1"/>
      <c r="K6908" s="1"/>
      <c r="R6908" s="1"/>
      <c r="W6908" s="10"/>
      <c r="Y6908" s="10"/>
    </row>
    <row r="6909" spans="9:25" x14ac:dyDescent="0.25">
      <c r="I6909" s="1"/>
      <c r="K6909" s="1"/>
      <c r="R6909" s="1"/>
      <c r="W6909" s="10"/>
      <c r="Y6909" s="10"/>
    </row>
    <row r="6910" spans="9:25" x14ac:dyDescent="0.25">
      <c r="I6910" s="1"/>
      <c r="K6910" s="1"/>
      <c r="R6910" s="1"/>
      <c r="W6910" s="10"/>
      <c r="Y6910" s="10"/>
    </row>
    <row r="6911" spans="9:25" x14ac:dyDescent="0.25">
      <c r="I6911" s="1"/>
      <c r="K6911" s="1"/>
      <c r="R6911" s="1"/>
      <c r="W6911" s="10"/>
      <c r="Y6911" s="10"/>
    </row>
    <row r="6912" spans="9:25" x14ac:dyDescent="0.25">
      <c r="I6912" s="1"/>
      <c r="K6912" s="1"/>
      <c r="R6912" s="1"/>
      <c r="W6912" s="10"/>
      <c r="Y6912" s="10"/>
    </row>
    <row r="6913" spans="9:25" x14ac:dyDescent="0.25">
      <c r="I6913" s="1"/>
      <c r="K6913" s="1"/>
      <c r="R6913" s="1"/>
      <c r="W6913" s="10"/>
      <c r="Y6913" s="10"/>
    </row>
    <row r="6914" spans="9:25" x14ac:dyDescent="0.25">
      <c r="I6914" s="1"/>
      <c r="K6914" s="1"/>
      <c r="R6914" s="1"/>
      <c r="W6914" s="10"/>
      <c r="Y6914" s="10"/>
    </row>
    <row r="6915" spans="9:25" x14ac:dyDescent="0.25">
      <c r="I6915" s="1"/>
      <c r="K6915" s="1"/>
      <c r="R6915" s="1"/>
      <c r="W6915" s="10"/>
      <c r="Y6915" s="10"/>
    </row>
    <row r="6916" spans="9:25" x14ac:dyDescent="0.25">
      <c r="I6916" s="1"/>
      <c r="K6916" s="1"/>
      <c r="R6916" s="1"/>
      <c r="W6916" s="10"/>
      <c r="Y6916" s="10"/>
    </row>
    <row r="6917" spans="9:25" x14ac:dyDescent="0.25">
      <c r="I6917" s="1"/>
      <c r="K6917" s="1"/>
      <c r="R6917" s="1"/>
      <c r="W6917" s="10"/>
      <c r="Y6917" s="10"/>
    </row>
    <row r="6918" spans="9:25" x14ac:dyDescent="0.25">
      <c r="I6918" s="1"/>
      <c r="K6918" s="1"/>
      <c r="R6918" s="1"/>
      <c r="W6918" s="10"/>
      <c r="Y6918" s="10"/>
    </row>
    <row r="6919" spans="9:25" x14ac:dyDescent="0.25">
      <c r="I6919" s="1"/>
      <c r="K6919" s="1"/>
      <c r="R6919" s="1"/>
      <c r="W6919" s="10"/>
      <c r="Y6919" s="10"/>
    </row>
    <row r="6920" spans="9:25" x14ac:dyDescent="0.25">
      <c r="I6920" s="1"/>
      <c r="K6920" s="1"/>
      <c r="R6920" s="1"/>
      <c r="W6920" s="10"/>
      <c r="Y6920" s="10"/>
    </row>
    <row r="6921" spans="9:25" x14ac:dyDescent="0.25">
      <c r="I6921" s="1"/>
      <c r="K6921" s="1"/>
      <c r="R6921" s="1"/>
      <c r="W6921" s="10"/>
      <c r="Y6921" s="10"/>
    </row>
    <row r="6922" spans="9:25" x14ac:dyDescent="0.25">
      <c r="I6922" s="1"/>
      <c r="K6922" s="1"/>
      <c r="R6922" s="1"/>
      <c r="W6922" s="10"/>
      <c r="Y6922" s="10"/>
    </row>
    <row r="6923" spans="9:25" x14ac:dyDescent="0.25">
      <c r="I6923" s="1"/>
      <c r="K6923" s="1"/>
      <c r="R6923" s="1"/>
      <c r="W6923" s="10"/>
      <c r="Y6923" s="10"/>
    </row>
    <row r="6924" spans="9:25" x14ac:dyDescent="0.25">
      <c r="I6924" s="1"/>
      <c r="K6924" s="1"/>
      <c r="R6924" s="1"/>
      <c r="W6924" s="10"/>
      <c r="Y6924" s="10"/>
    </row>
    <row r="6925" spans="9:25" x14ac:dyDescent="0.25">
      <c r="I6925" s="1"/>
      <c r="K6925" s="1"/>
      <c r="R6925" s="1"/>
      <c r="W6925" s="10"/>
      <c r="Y6925" s="10"/>
    </row>
    <row r="6926" spans="9:25" x14ac:dyDescent="0.25">
      <c r="I6926" s="1"/>
      <c r="K6926" s="1"/>
      <c r="R6926" s="1"/>
      <c r="W6926" s="10"/>
      <c r="Y6926" s="10"/>
    </row>
    <row r="6927" spans="9:25" x14ac:dyDescent="0.25">
      <c r="I6927" s="1"/>
      <c r="K6927" s="1"/>
      <c r="R6927" s="1"/>
      <c r="W6927" s="10"/>
      <c r="Y6927" s="10"/>
    </row>
    <row r="6928" spans="9:25" x14ac:dyDescent="0.25">
      <c r="I6928" s="1"/>
      <c r="K6928" s="1"/>
      <c r="R6928" s="1"/>
      <c r="W6928" s="10"/>
      <c r="Y6928" s="10"/>
    </row>
    <row r="6929" spans="9:25" x14ac:dyDescent="0.25">
      <c r="I6929" s="1"/>
      <c r="K6929" s="1"/>
      <c r="R6929" s="1"/>
      <c r="W6929" s="10"/>
      <c r="Y6929" s="10"/>
    </row>
    <row r="6930" spans="9:25" x14ac:dyDescent="0.25">
      <c r="I6930" s="1"/>
      <c r="K6930" s="1"/>
      <c r="R6930" s="1"/>
      <c r="W6930" s="10"/>
      <c r="Y6930" s="10"/>
    </row>
    <row r="6931" spans="9:25" x14ac:dyDescent="0.25">
      <c r="I6931" s="1"/>
      <c r="K6931" s="1"/>
      <c r="R6931" s="1"/>
      <c r="W6931" s="10"/>
      <c r="Y6931" s="10"/>
    </row>
    <row r="6932" spans="9:25" x14ac:dyDescent="0.25">
      <c r="I6932" s="1"/>
      <c r="K6932" s="1"/>
      <c r="R6932" s="1"/>
      <c r="W6932" s="10"/>
      <c r="Y6932" s="10"/>
    </row>
    <row r="6933" spans="9:25" x14ac:dyDescent="0.25">
      <c r="I6933" s="1"/>
      <c r="K6933" s="1"/>
      <c r="R6933" s="1"/>
      <c r="W6933" s="10"/>
      <c r="Y6933" s="10"/>
    </row>
    <row r="6934" spans="9:25" x14ac:dyDescent="0.25">
      <c r="I6934" s="1"/>
      <c r="K6934" s="1"/>
      <c r="R6934" s="1"/>
      <c r="W6934" s="10"/>
      <c r="Y6934" s="10"/>
    </row>
    <row r="6935" spans="9:25" x14ac:dyDescent="0.25">
      <c r="I6935" s="1"/>
      <c r="K6935" s="1"/>
      <c r="R6935" s="1"/>
      <c r="W6935" s="10"/>
      <c r="Y6935" s="10"/>
    </row>
    <row r="6936" spans="9:25" x14ac:dyDescent="0.25">
      <c r="I6936" s="1"/>
      <c r="K6936" s="1"/>
      <c r="R6936" s="1"/>
      <c r="W6936" s="10"/>
      <c r="Y6936" s="10"/>
    </row>
    <row r="6937" spans="9:25" x14ac:dyDescent="0.25">
      <c r="I6937" s="1"/>
      <c r="K6937" s="1"/>
      <c r="R6937" s="1"/>
      <c r="W6937" s="10"/>
      <c r="Y6937" s="10"/>
    </row>
    <row r="6938" spans="9:25" x14ac:dyDescent="0.25">
      <c r="I6938" s="1"/>
      <c r="K6938" s="1"/>
      <c r="R6938" s="1"/>
      <c r="W6938" s="10"/>
      <c r="Y6938" s="10"/>
    </row>
    <row r="6939" spans="9:25" x14ac:dyDescent="0.25">
      <c r="I6939" s="1"/>
      <c r="K6939" s="1"/>
      <c r="R6939" s="1"/>
      <c r="W6939" s="10"/>
      <c r="Y6939" s="10"/>
    </row>
    <row r="6940" spans="9:25" x14ac:dyDescent="0.25">
      <c r="I6940" s="1"/>
      <c r="K6940" s="1"/>
      <c r="R6940" s="1"/>
      <c r="W6940" s="10"/>
      <c r="Y6940" s="10"/>
    </row>
    <row r="6941" spans="9:25" x14ac:dyDescent="0.25">
      <c r="I6941" s="1"/>
      <c r="K6941" s="1"/>
      <c r="R6941" s="1"/>
      <c r="W6941" s="10"/>
      <c r="Y6941" s="10"/>
    </row>
    <row r="6942" spans="9:25" x14ac:dyDescent="0.25">
      <c r="I6942" s="1"/>
      <c r="K6942" s="1"/>
      <c r="R6942" s="1"/>
      <c r="W6942" s="10"/>
      <c r="Y6942" s="10"/>
    </row>
    <row r="6943" spans="9:25" x14ac:dyDescent="0.25">
      <c r="I6943" s="1"/>
      <c r="K6943" s="1"/>
      <c r="R6943" s="1"/>
      <c r="W6943" s="10"/>
      <c r="Y6943" s="10"/>
    </row>
    <row r="6944" spans="9:25" x14ac:dyDescent="0.25">
      <c r="I6944" s="1"/>
      <c r="K6944" s="1"/>
      <c r="R6944" s="1"/>
      <c r="W6944" s="10"/>
      <c r="Y6944" s="10"/>
    </row>
    <row r="6945" spans="9:25" x14ac:dyDescent="0.25">
      <c r="I6945" s="1"/>
      <c r="K6945" s="1"/>
      <c r="R6945" s="1"/>
      <c r="W6945" s="10"/>
      <c r="Y6945" s="10"/>
    </row>
    <row r="6946" spans="9:25" x14ac:dyDescent="0.25">
      <c r="I6946" s="1"/>
      <c r="K6946" s="1"/>
      <c r="R6946" s="1"/>
      <c r="W6946" s="10"/>
      <c r="Y6946" s="10"/>
    </row>
    <row r="6947" spans="9:25" x14ac:dyDescent="0.25">
      <c r="I6947" s="1"/>
      <c r="K6947" s="1"/>
      <c r="R6947" s="1"/>
      <c r="W6947" s="10"/>
      <c r="Y6947" s="10"/>
    </row>
    <row r="6948" spans="9:25" x14ac:dyDescent="0.25">
      <c r="I6948" s="1"/>
      <c r="K6948" s="1"/>
      <c r="R6948" s="1"/>
      <c r="W6948" s="10"/>
      <c r="Y6948" s="10"/>
    </row>
    <row r="6949" spans="9:25" x14ac:dyDescent="0.25">
      <c r="I6949" s="1"/>
      <c r="K6949" s="1"/>
      <c r="R6949" s="1"/>
      <c r="W6949" s="10"/>
      <c r="Y6949" s="10"/>
    </row>
    <row r="6950" spans="9:25" x14ac:dyDescent="0.25">
      <c r="I6950" s="1"/>
      <c r="K6950" s="1"/>
      <c r="R6950" s="1"/>
      <c r="W6950" s="10"/>
      <c r="Y6950" s="10"/>
    </row>
    <row r="6951" spans="9:25" x14ac:dyDescent="0.25">
      <c r="I6951" s="1"/>
      <c r="K6951" s="1"/>
      <c r="R6951" s="1"/>
      <c r="W6951" s="10"/>
      <c r="Y6951" s="10"/>
    </row>
    <row r="6952" spans="9:25" x14ac:dyDescent="0.25">
      <c r="I6952" s="1"/>
      <c r="K6952" s="1"/>
      <c r="R6952" s="1"/>
      <c r="W6952" s="10"/>
      <c r="Y6952" s="10"/>
    </row>
    <row r="6953" spans="9:25" x14ac:dyDescent="0.25">
      <c r="I6953" s="1"/>
      <c r="K6953" s="1"/>
      <c r="R6953" s="1"/>
      <c r="W6953" s="10"/>
      <c r="Y6953" s="10"/>
    </row>
    <row r="6954" spans="9:25" x14ac:dyDescent="0.25">
      <c r="I6954" s="1"/>
      <c r="K6954" s="1"/>
      <c r="R6954" s="1"/>
      <c r="W6954" s="10"/>
      <c r="Y6954" s="10"/>
    </row>
    <row r="6955" spans="9:25" x14ac:dyDescent="0.25">
      <c r="I6955" s="1"/>
      <c r="K6955" s="1"/>
      <c r="R6955" s="1"/>
      <c r="W6955" s="10"/>
      <c r="Y6955" s="10"/>
    </row>
    <row r="6956" spans="9:25" x14ac:dyDescent="0.25">
      <c r="I6956" s="1"/>
      <c r="K6956" s="1"/>
      <c r="R6956" s="1"/>
      <c r="W6956" s="10"/>
      <c r="Y6956" s="10"/>
    </row>
    <row r="6957" spans="9:25" x14ac:dyDescent="0.25">
      <c r="I6957" s="1"/>
      <c r="K6957" s="1"/>
      <c r="R6957" s="1"/>
      <c r="W6957" s="10"/>
      <c r="Y6957" s="10"/>
    </row>
    <row r="6958" spans="9:25" x14ac:dyDescent="0.25">
      <c r="I6958" s="1"/>
      <c r="K6958" s="1"/>
      <c r="R6958" s="1"/>
      <c r="W6958" s="10"/>
      <c r="Y6958" s="10"/>
    </row>
    <row r="6959" spans="9:25" x14ac:dyDescent="0.25">
      <c r="I6959" s="1"/>
      <c r="K6959" s="1"/>
      <c r="R6959" s="1"/>
      <c r="W6959" s="10"/>
      <c r="Y6959" s="10"/>
    </row>
    <row r="6960" spans="9:25" x14ac:dyDescent="0.25">
      <c r="I6960" s="1"/>
      <c r="K6960" s="1"/>
      <c r="R6960" s="1"/>
      <c r="W6960" s="10"/>
      <c r="Y6960" s="10"/>
    </row>
    <row r="6961" spans="9:25" x14ac:dyDescent="0.25">
      <c r="I6961" s="1"/>
      <c r="K6961" s="1"/>
      <c r="R6961" s="1"/>
      <c r="W6961" s="10"/>
      <c r="Y6961" s="10"/>
    </row>
    <row r="6962" spans="9:25" x14ac:dyDescent="0.25">
      <c r="I6962" s="1"/>
      <c r="K6962" s="1"/>
      <c r="R6962" s="1"/>
      <c r="W6962" s="10"/>
      <c r="Y6962" s="10"/>
    </row>
    <row r="6963" spans="9:25" x14ac:dyDescent="0.25">
      <c r="I6963" s="1"/>
      <c r="K6963" s="1"/>
      <c r="R6963" s="1"/>
      <c r="W6963" s="10"/>
      <c r="Y6963" s="10"/>
    </row>
    <row r="6964" spans="9:25" x14ac:dyDescent="0.25">
      <c r="I6964" s="1"/>
      <c r="K6964" s="1"/>
      <c r="R6964" s="1"/>
      <c r="W6964" s="10"/>
      <c r="Y6964" s="10"/>
    </row>
    <row r="6965" spans="9:25" x14ac:dyDescent="0.25">
      <c r="I6965" s="1"/>
      <c r="K6965" s="1"/>
      <c r="R6965" s="1"/>
      <c r="W6965" s="10"/>
      <c r="Y6965" s="10"/>
    </row>
    <row r="6966" spans="9:25" x14ac:dyDescent="0.25">
      <c r="I6966" s="1"/>
      <c r="K6966" s="1"/>
      <c r="R6966" s="1"/>
      <c r="W6966" s="10"/>
      <c r="Y6966" s="10"/>
    </row>
    <row r="6967" spans="9:25" x14ac:dyDescent="0.25">
      <c r="I6967" s="1"/>
      <c r="K6967" s="1"/>
      <c r="R6967" s="1"/>
      <c r="W6967" s="10"/>
      <c r="Y6967" s="10"/>
    </row>
    <row r="6968" spans="9:25" x14ac:dyDescent="0.25">
      <c r="I6968" s="1"/>
      <c r="K6968" s="1"/>
      <c r="R6968" s="1"/>
      <c r="W6968" s="10"/>
      <c r="Y6968" s="10"/>
    </row>
    <row r="6969" spans="9:25" x14ac:dyDescent="0.25">
      <c r="I6969" s="1"/>
      <c r="K6969" s="1"/>
      <c r="R6969" s="1"/>
      <c r="W6969" s="10"/>
      <c r="Y6969" s="10"/>
    </row>
    <row r="6970" spans="9:25" x14ac:dyDescent="0.25">
      <c r="I6970" s="1"/>
      <c r="K6970" s="1"/>
      <c r="R6970" s="1"/>
      <c r="W6970" s="10"/>
      <c r="Y6970" s="10"/>
    </row>
    <row r="6971" spans="9:25" x14ac:dyDescent="0.25">
      <c r="I6971" s="1"/>
      <c r="K6971" s="1"/>
      <c r="R6971" s="1"/>
      <c r="W6971" s="10"/>
      <c r="Y6971" s="10"/>
    </row>
    <row r="6972" spans="9:25" x14ac:dyDescent="0.25">
      <c r="I6972" s="1"/>
      <c r="K6972" s="1"/>
      <c r="R6972" s="1"/>
      <c r="W6972" s="10"/>
      <c r="Y6972" s="10"/>
    </row>
    <row r="6973" spans="9:25" x14ac:dyDescent="0.25">
      <c r="I6973" s="1"/>
      <c r="K6973" s="1"/>
      <c r="R6973" s="1"/>
      <c r="W6973" s="10"/>
      <c r="Y6973" s="10"/>
    </row>
    <row r="6974" spans="9:25" x14ac:dyDescent="0.25">
      <c r="I6974" s="1"/>
      <c r="K6974" s="1"/>
      <c r="R6974" s="1"/>
      <c r="W6974" s="10"/>
      <c r="Y6974" s="10"/>
    </row>
    <row r="6975" spans="9:25" x14ac:dyDescent="0.25">
      <c r="I6975" s="1"/>
      <c r="K6975" s="1"/>
      <c r="R6975" s="1"/>
      <c r="W6975" s="10"/>
      <c r="Y6975" s="10"/>
    </row>
    <row r="6976" spans="9:25" x14ac:dyDescent="0.25">
      <c r="I6976" s="1"/>
      <c r="K6976" s="1"/>
      <c r="R6976" s="1"/>
      <c r="W6976" s="10"/>
      <c r="Y6976" s="10"/>
    </row>
    <row r="6977" spans="9:25" x14ac:dyDescent="0.25">
      <c r="I6977" s="1"/>
      <c r="K6977" s="1"/>
      <c r="R6977" s="1"/>
      <c r="W6977" s="10"/>
      <c r="Y6977" s="10"/>
    </row>
    <row r="6978" spans="9:25" x14ac:dyDescent="0.25">
      <c r="I6978" s="1"/>
      <c r="K6978" s="1"/>
      <c r="R6978" s="1"/>
      <c r="W6978" s="10"/>
      <c r="Y6978" s="10"/>
    </row>
    <row r="6979" spans="9:25" x14ac:dyDescent="0.25">
      <c r="I6979" s="1"/>
      <c r="K6979" s="1"/>
      <c r="R6979" s="1"/>
      <c r="W6979" s="10"/>
      <c r="Y6979" s="10"/>
    </row>
    <row r="6980" spans="9:25" x14ac:dyDescent="0.25">
      <c r="I6980" s="1"/>
      <c r="K6980" s="1"/>
      <c r="R6980" s="1"/>
      <c r="W6980" s="10"/>
      <c r="Y6980" s="10"/>
    </row>
    <row r="6981" spans="9:25" x14ac:dyDescent="0.25">
      <c r="I6981" s="1"/>
      <c r="K6981" s="1"/>
      <c r="R6981" s="1"/>
      <c r="W6981" s="10"/>
      <c r="Y6981" s="10"/>
    </row>
    <row r="6982" spans="9:25" x14ac:dyDescent="0.25">
      <c r="I6982" s="1"/>
      <c r="K6982" s="1"/>
      <c r="R6982" s="1"/>
      <c r="W6982" s="10"/>
      <c r="Y6982" s="10"/>
    </row>
    <row r="6983" spans="9:25" x14ac:dyDescent="0.25">
      <c r="I6983" s="1"/>
      <c r="K6983" s="1"/>
      <c r="R6983" s="1"/>
      <c r="W6983" s="10"/>
      <c r="Y6983" s="10"/>
    </row>
    <row r="6984" spans="9:25" x14ac:dyDescent="0.25">
      <c r="I6984" s="1"/>
      <c r="K6984" s="1"/>
      <c r="R6984" s="1"/>
      <c r="W6984" s="10"/>
      <c r="Y6984" s="10"/>
    </row>
    <row r="6985" spans="9:25" x14ac:dyDescent="0.25">
      <c r="I6985" s="1"/>
      <c r="K6985" s="1"/>
      <c r="R6985" s="1"/>
      <c r="W6985" s="10"/>
      <c r="Y6985" s="10"/>
    </row>
    <row r="6986" spans="9:25" x14ac:dyDescent="0.25">
      <c r="I6986" s="1"/>
      <c r="K6986" s="1"/>
      <c r="R6986" s="1"/>
      <c r="W6986" s="10"/>
      <c r="Y6986" s="10"/>
    </row>
    <row r="6987" spans="9:25" x14ac:dyDescent="0.25">
      <c r="I6987" s="1"/>
      <c r="K6987" s="1"/>
      <c r="R6987" s="1"/>
      <c r="W6987" s="10"/>
      <c r="Y6987" s="10"/>
    </row>
    <row r="6988" spans="9:25" x14ac:dyDescent="0.25">
      <c r="I6988" s="1"/>
      <c r="K6988" s="1"/>
      <c r="R6988" s="1"/>
      <c r="W6988" s="10"/>
      <c r="Y6988" s="10"/>
    </row>
    <row r="6989" spans="9:25" x14ac:dyDescent="0.25">
      <c r="I6989" s="1"/>
      <c r="K6989" s="1"/>
      <c r="R6989" s="1"/>
      <c r="W6989" s="10"/>
      <c r="Y6989" s="10"/>
    </row>
    <row r="6990" spans="9:25" x14ac:dyDescent="0.25">
      <c r="I6990" s="1"/>
      <c r="K6990" s="1"/>
      <c r="R6990" s="1"/>
      <c r="W6990" s="10"/>
      <c r="Y6990" s="10"/>
    </row>
    <row r="6991" spans="9:25" x14ac:dyDescent="0.25">
      <c r="I6991" s="1"/>
      <c r="K6991" s="1"/>
      <c r="R6991" s="1"/>
      <c r="W6991" s="10"/>
      <c r="Y6991" s="10"/>
    </row>
    <row r="6992" spans="9:25" x14ac:dyDescent="0.25">
      <c r="I6992" s="1"/>
      <c r="K6992" s="1"/>
      <c r="R6992" s="1"/>
      <c r="W6992" s="10"/>
      <c r="Y6992" s="10"/>
    </row>
    <row r="6993" spans="9:25" x14ac:dyDescent="0.25">
      <c r="I6993" s="1"/>
      <c r="K6993" s="1"/>
      <c r="R6993" s="1"/>
      <c r="W6993" s="10"/>
      <c r="Y6993" s="10"/>
    </row>
    <row r="6994" spans="9:25" x14ac:dyDescent="0.25">
      <c r="I6994" s="1"/>
      <c r="K6994" s="1"/>
      <c r="R6994" s="1"/>
      <c r="W6994" s="10"/>
      <c r="Y6994" s="10"/>
    </row>
    <row r="6995" spans="9:25" x14ac:dyDescent="0.25">
      <c r="I6995" s="1"/>
      <c r="K6995" s="1"/>
      <c r="R6995" s="1"/>
      <c r="W6995" s="10"/>
      <c r="Y6995" s="10"/>
    </row>
    <row r="6996" spans="9:25" x14ac:dyDescent="0.25">
      <c r="I6996" s="1"/>
      <c r="K6996" s="1"/>
      <c r="R6996" s="1"/>
      <c r="W6996" s="10"/>
      <c r="Y6996" s="10"/>
    </row>
    <row r="6997" spans="9:25" x14ac:dyDescent="0.25">
      <c r="I6997" s="1"/>
      <c r="K6997" s="1"/>
      <c r="R6997" s="1"/>
      <c r="W6997" s="10"/>
      <c r="Y6997" s="10"/>
    </row>
    <row r="6998" spans="9:25" x14ac:dyDescent="0.25">
      <c r="I6998" s="1"/>
      <c r="K6998" s="1"/>
      <c r="R6998" s="1"/>
      <c r="W6998" s="10"/>
      <c r="Y6998" s="10"/>
    </row>
    <row r="6999" spans="9:25" x14ac:dyDescent="0.25">
      <c r="I6999" s="1"/>
      <c r="K6999" s="1"/>
      <c r="R6999" s="1"/>
      <c r="W6999" s="10"/>
      <c r="Y6999" s="10"/>
    </row>
    <row r="7000" spans="9:25" x14ac:dyDescent="0.25">
      <c r="I7000" s="1"/>
      <c r="K7000" s="1"/>
      <c r="R7000" s="1"/>
      <c r="W7000" s="10"/>
      <c r="Y7000" s="10"/>
    </row>
    <row r="7001" spans="9:25" x14ac:dyDescent="0.25">
      <c r="I7001" s="1"/>
      <c r="K7001" s="1"/>
      <c r="R7001" s="1"/>
      <c r="W7001" s="10"/>
      <c r="Y7001" s="10"/>
    </row>
    <row r="7002" spans="9:25" x14ac:dyDescent="0.25">
      <c r="I7002" s="1"/>
      <c r="K7002" s="1"/>
      <c r="R7002" s="1"/>
      <c r="W7002" s="10"/>
      <c r="Y7002" s="10"/>
    </row>
    <row r="7003" spans="9:25" x14ac:dyDescent="0.25">
      <c r="I7003" s="1"/>
      <c r="K7003" s="1"/>
      <c r="R7003" s="1"/>
      <c r="W7003" s="10"/>
      <c r="Y7003" s="10"/>
    </row>
    <row r="7004" spans="9:25" x14ac:dyDescent="0.25">
      <c r="I7004" s="1"/>
      <c r="K7004" s="1"/>
      <c r="R7004" s="1"/>
      <c r="W7004" s="10"/>
      <c r="Y7004" s="10"/>
    </row>
    <row r="7005" spans="9:25" x14ac:dyDescent="0.25">
      <c r="I7005" s="1"/>
      <c r="K7005" s="1"/>
      <c r="R7005" s="1"/>
      <c r="W7005" s="10"/>
      <c r="Y7005" s="10"/>
    </row>
    <row r="7006" spans="9:25" x14ac:dyDescent="0.25">
      <c r="I7006" s="1"/>
      <c r="K7006" s="1"/>
      <c r="R7006" s="1"/>
      <c r="W7006" s="10"/>
      <c r="Y7006" s="10"/>
    </row>
    <row r="7007" spans="9:25" x14ac:dyDescent="0.25">
      <c r="I7007" s="1"/>
      <c r="K7007" s="1"/>
      <c r="R7007" s="1"/>
      <c r="W7007" s="10"/>
      <c r="Y7007" s="10"/>
    </row>
    <row r="7008" spans="9:25" x14ac:dyDescent="0.25">
      <c r="I7008" s="1"/>
      <c r="K7008" s="1"/>
      <c r="R7008" s="1"/>
      <c r="W7008" s="10"/>
      <c r="Y7008" s="10"/>
    </row>
    <row r="7009" spans="9:25" x14ac:dyDescent="0.25">
      <c r="I7009" s="1"/>
      <c r="K7009" s="1"/>
      <c r="R7009" s="1"/>
      <c r="W7009" s="10"/>
      <c r="Y7009" s="10"/>
    </row>
    <row r="7010" spans="9:25" x14ac:dyDescent="0.25">
      <c r="I7010" s="1"/>
      <c r="K7010" s="1"/>
      <c r="R7010" s="1"/>
      <c r="W7010" s="10"/>
      <c r="Y7010" s="10"/>
    </row>
    <row r="7011" spans="9:25" x14ac:dyDescent="0.25">
      <c r="I7011" s="1"/>
      <c r="K7011" s="1"/>
      <c r="R7011" s="1"/>
      <c r="W7011" s="10"/>
      <c r="Y7011" s="10"/>
    </row>
    <row r="7012" spans="9:25" x14ac:dyDescent="0.25">
      <c r="I7012" s="1"/>
      <c r="K7012" s="1"/>
      <c r="R7012" s="1"/>
      <c r="W7012" s="10"/>
      <c r="Y7012" s="10"/>
    </row>
    <row r="7013" spans="9:25" x14ac:dyDescent="0.25">
      <c r="I7013" s="1"/>
      <c r="K7013" s="1"/>
      <c r="R7013" s="1"/>
      <c r="W7013" s="10"/>
      <c r="Y7013" s="10"/>
    </row>
    <row r="7014" spans="9:25" x14ac:dyDescent="0.25">
      <c r="I7014" s="1"/>
      <c r="K7014" s="1"/>
      <c r="R7014" s="1"/>
      <c r="W7014" s="10"/>
      <c r="Y7014" s="10"/>
    </row>
    <row r="7015" spans="9:25" x14ac:dyDescent="0.25">
      <c r="I7015" s="1"/>
      <c r="K7015" s="1"/>
      <c r="R7015" s="1"/>
      <c r="W7015" s="10"/>
      <c r="Y7015" s="10"/>
    </row>
    <row r="7016" spans="9:25" x14ac:dyDescent="0.25">
      <c r="I7016" s="1"/>
      <c r="K7016" s="1"/>
      <c r="R7016" s="1"/>
      <c r="W7016" s="10"/>
      <c r="Y7016" s="10"/>
    </row>
    <row r="7017" spans="9:25" x14ac:dyDescent="0.25">
      <c r="I7017" s="1"/>
      <c r="K7017" s="1"/>
      <c r="R7017" s="1"/>
      <c r="W7017" s="10"/>
      <c r="Y7017" s="10"/>
    </row>
    <row r="7018" spans="9:25" x14ac:dyDescent="0.25">
      <c r="I7018" s="1"/>
      <c r="K7018" s="1"/>
      <c r="R7018" s="1"/>
      <c r="W7018" s="10"/>
      <c r="Y7018" s="10"/>
    </row>
    <row r="7019" spans="9:25" x14ac:dyDescent="0.25">
      <c r="I7019" s="1"/>
      <c r="K7019" s="1"/>
      <c r="R7019" s="1"/>
      <c r="W7019" s="10"/>
      <c r="Y7019" s="10"/>
    </row>
    <row r="7020" spans="9:25" x14ac:dyDescent="0.25">
      <c r="I7020" s="1"/>
      <c r="K7020" s="1"/>
      <c r="R7020" s="1"/>
      <c r="W7020" s="10"/>
      <c r="Y7020" s="10"/>
    </row>
    <row r="7021" spans="9:25" x14ac:dyDescent="0.25">
      <c r="I7021" s="1"/>
      <c r="K7021" s="1"/>
      <c r="R7021" s="1"/>
      <c r="W7021" s="10"/>
      <c r="Y7021" s="10"/>
    </row>
    <row r="7022" spans="9:25" x14ac:dyDescent="0.25">
      <c r="I7022" s="1"/>
      <c r="K7022" s="1"/>
      <c r="R7022" s="1"/>
      <c r="W7022" s="10"/>
      <c r="Y7022" s="10"/>
    </row>
    <row r="7023" spans="9:25" x14ac:dyDescent="0.25">
      <c r="I7023" s="1"/>
      <c r="K7023" s="1"/>
      <c r="R7023" s="1"/>
      <c r="W7023" s="10"/>
      <c r="Y7023" s="10"/>
    </row>
    <row r="7024" spans="9:25" x14ac:dyDescent="0.25">
      <c r="I7024" s="1"/>
      <c r="K7024" s="1"/>
      <c r="R7024" s="1"/>
      <c r="W7024" s="10"/>
      <c r="Y7024" s="10"/>
    </row>
    <row r="7025" spans="9:25" x14ac:dyDescent="0.25">
      <c r="I7025" s="1"/>
      <c r="K7025" s="1"/>
      <c r="R7025" s="1"/>
      <c r="W7025" s="10"/>
      <c r="Y7025" s="10"/>
    </row>
    <row r="7026" spans="9:25" x14ac:dyDescent="0.25">
      <c r="I7026" s="1"/>
      <c r="K7026" s="1"/>
      <c r="R7026" s="1"/>
      <c r="W7026" s="10"/>
      <c r="Y7026" s="10"/>
    </row>
    <row r="7027" spans="9:25" x14ac:dyDescent="0.25">
      <c r="I7027" s="1"/>
      <c r="K7027" s="1"/>
      <c r="R7027" s="1"/>
      <c r="W7027" s="10"/>
      <c r="Y7027" s="10"/>
    </row>
    <row r="7028" spans="9:25" x14ac:dyDescent="0.25">
      <c r="I7028" s="1"/>
      <c r="K7028" s="1"/>
      <c r="R7028" s="1"/>
      <c r="W7028" s="10"/>
      <c r="Y7028" s="10"/>
    </row>
    <row r="7029" spans="9:25" x14ac:dyDescent="0.25">
      <c r="I7029" s="1"/>
      <c r="K7029" s="1"/>
      <c r="R7029" s="1"/>
      <c r="W7029" s="10"/>
      <c r="Y7029" s="10"/>
    </row>
    <row r="7030" spans="9:25" x14ac:dyDescent="0.25">
      <c r="I7030" s="1"/>
      <c r="K7030" s="1"/>
      <c r="R7030" s="1"/>
      <c r="W7030" s="10"/>
      <c r="Y7030" s="10"/>
    </row>
    <row r="7031" spans="9:25" x14ac:dyDescent="0.25">
      <c r="I7031" s="1"/>
      <c r="K7031" s="1"/>
      <c r="R7031" s="1"/>
      <c r="W7031" s="10"/>
      <c r="Y7031" s="10"/>
    </row>
    <row r="7032" spans="9:25" x14ac:dyDescent="0.25">
      <c r="I7032" s="1"/>
      <c r="K7032" s="1"/>
      <c r="R7032" s="1"/>
      <c r="W7032" s="10"/>
      <c r="Y7032" s="10"/>
    </row>
    <row r="7033" spans="9:25" x14ac:dyDescent="0.25">
      <c r="I7033" s="1"/>
      <c r="K7033" s="1"/>
      <c r="R7033" s="1"/>
      <c r="W7033" s="10"/>
      <c r="Y7033" s="10"/>
    </row>
    <row r="7034" spans="9:25" x14ac:dyDescent="0.25">
      <c r="I7034" s="1"/>
      <c r="K7034" s="1"/>
      <c r="R7034" s="1"/>
      <c r="W7034" s="10"/>
      <c r="Y7034" s="10"/>
    </row>
    <row r="7035" spans="9:25" x14ac:dyDescent="0.25">
      <c r="I7035" s="1"/>
      <c r="K7035" s="1"/>
      <c r="R7035" s="1"/>
      <c r="W7035" s="10"/>
      <c r="Y7035" s="10"/>
    </row>
    <row r="7036" spans="9:25" x14ac:dyDescent="0.25">
      <c r="I7036" s="1"/>
      <c r="K7036" s="1"/>
      <c r="R7036" s="1"/>
      <c r="W7036" s="10"/>
      <c r="Y7036" s="10"/>
    </row>
    <row r="7037" spans="9:25" x14ac:dyDescent="0.25">
      <c r="I7037" s="1"/>
      <c r="K7037" s="1"/>
      <c r="R7037" s="1"/>
      <c r="W7037" s="10"/>
      <c r="Y7037" s="10"/>
    </row>
    <row r="7038" spans="9:25" x14ac:dyDescent="0.25">
      <c r="I7038" s="1"/>
      <c r="K7038" s="1"/>
      <c r="R7038" s="1"/>
      <c r="W7038" s="10"/>
      <c r="Y7038" s="10"/>
    </row>
    <row r="7039" spans="9:25" x14ac:dyDescent="0.25">
      <c r="I7039" s="1"/>
      <c r="K7039" s="1"/>
      <c r="R7039" s="1"/>
      <c r="W7039" s="10"/>
      <c r="Y7039" s="10"/>
    </row>
    <row r="7040" spans="9:25" x14ac:dyDescent="0.25">
      <c r="I7040" s="1"/>
      <c r="K7040" s="1"/>
      <c r="R7040" s="1"/>
      <c r="W7040" s="10"/>
      <c r="Y7040" s="10"/>
    </row>
    <row r="7041" spans="9:25" x14ac:dyDescent="0.25">
      <c r="I7041" s="1"/>
      <c r="K7041" s="1"/>
      <c r="R7041" s="1"/>
      <c r="W7041" s="10"/>
      <c r="Y7041" s="10"/>
    </row>
    <row r="7042" spans="9:25" x14ac:dyDescent="0.25">
      <c r="I7042" s="1"/>
      <c r="K7042" s="1"/>
      <c r="R7042" s="1"/>
      <c r="W7042" s="10"/>
      <c r="Y7042" s="10"/>
    </row>
    <row r="7043" spans="9:25" x14ac:dyDescent="0.25">
      <c r="I7043" s="1"/>
      <c r="K7043" s="1"/>
      <c r="R7043" s="1"/>
      <c r="W7043" s="10"/>
      <c r="Y7043" s="10"/>
    </row>
    <row r="7044" spans="9:25" x14ac:dyDescent="0.25">
      <c r="I7044" s="1"/>
      <c r="K7044" s="1"/>
      <c r="R7044" s="1"/>
      <c r="W7044" s="10"/>
      <c r="Y7044" s="10"/>
    </row>
    <row r="7045" spans="9:25" x14ac:dyDescent="0.25">
      <c r="I7045" s="1"/>
      <c r="K7045" s="1"/>
      <c r="R7045" s="1"/>
      <c r="W7045" s="10"/>
      <c r="Y7045" s="10"/>
    </row>
    <row r="7046" spans="9:25" x14ac:dyDescent="0.25">
      <c r="I7046" s="1"/>
      <c r="K7046" s="1"/>
      <c r="R7046" s="1"/>
      <c r="W7046" s="10"/>
      <c r="Y7046" s="10"/>
    </row>
    <row r="7047" spans="9:25" x14ac:dyDescent="0.25">
      <c r="I7047" s="1"/>
      <c r="K7047" s="1"/>
      <c r="R7047" s="1"/>
      <c r="W7047" s="10"/>
      <c r="Y7047" s="10"/>
    </row>
    <row r="7048" spans="9:25" x14ac:dyDescent="0.25">
      <c r="I7048" s="1"/>
      <c r="K7048" s="1"/>
      <c r="R7048" s="1"/>
      <c r="W7048" s="10"/>
      <c r="Y7048" s="10"/>
    </row>
    <row r="7049" spans="9:25" x14ac:dyDescent="0.25">
      <c r="I7049" s="1"/>
      <c r="K7049" s="1"/>
      <c r="R7049" s="1"/>
      <c r="W7049" s="10"/>
      <c r="Y7049" s="10"/>
    </row>
    <row r="7050" spans="9:25" x14ac:dyDescent="0.25">
      <c r="I7050" s="1"/>
      <c r="K7050" s="1"/>
      <c r="R7050" s="1"/>
      <c r="W7050" s="10"/>
      <c r="Y7050" s="10"/>
    </row>
    <row r="7051" spans="9:25" x14ac:dyDescent="0.25">
      <c r="I7051" s="1"/>
      <c r="K7051" s="1"/>
      <c r="R7051" s="1"/>
      <c r="W7051" s="10"/>
      <c r="Y7051" s="10"/>
    </row>
    <row r="7052" spans="9:25" x14ac:dyDescent="0.25">
      <c r="I7052" s="1"/>
      <c r="K7052" s="1"/>
      <c r="R7052" s="1"/>
      <c r="W7052" s="10"/>
      <c r="Y7052" s="10"/>
    </row>
    <row r="7053" spans="9:25" x14ac:dyDescent="0.25">
      <c r="I7053" s="1"/>
      <c r="K7053" s="1"/>
      <c r="R7053" s="1"/>
      <c r="W7053" s="10"/>
      <c r="Y7053" s="10"/>
    </row>
    <row r="7054" spans="9:25" x14ac:dyDescent="0.25">
      <c r="I7054" s="1"/>
      <c r="K7054" s="1"/>
      <c r="R7054" s="1"/>
      <c r="W7054" s="10"/>
      <c r="Y7054" s="10"/>
    </row>
    <row r="7055" spans="9:25" x14ac:dyDescent="0.25">
      <c r="I7055" s="1"/>
      <c r="K7055" s="1"/>
      <c r="R7055" s="1"/>
      <c r="W7055" s="10"/>
      <c r="Y7055" s="10"/>
    </row>
    <row r="7056" spans="9:25" x14ac:dyDescent="0.25">
      <c r="I7056" s="1"/>
      <c r="K7056" s="1"/>
      <c r="R7056" s="1"/>
      <c r="W7056" s="10"/>
      <c r="Y7056" s="10"/>
    </row>
    <row r="7057" spans="9:25" x14ac:dyDescent="0.25">
      <c r="I7057" s="1"/>
      <c r="K7057" s="1"/>
      <c r="R7057" s="1"/>
      <c r="W7057" s="10"/>
      <c r="Y7057" s="10"/>
    </row>
    <row r="7058" spans="9:25" x14ac:dyDescent="0.25">
      <c r="I7058" s="1"/>
      <c r="K7058" s="1"/>
      <c r="R7058" s="1"/>
      <c r="W7058" s="10"/>
      <c r="Y7058" s="10"/>
    </row>
    <row r="7059" spans="9:25" x14ac:dyDescent="0.25">
      <c r="I7059" s="1"/>
      <c r="K7059" s="1"/>
      <c r="R7059" s="1"/>
      <c r="W7059" s="10"/>
      <c r="Y7059" s="10"/>
    </row>
    <row r="7060" spans="9:25" x14ac:dyDescent="0.25">
      <c r="I7060" s="1"/>
      <c r="K7060" s="1"/>
      <c r="R7060" s="1"/>
      <c r="W7060" s="10"/>
      <c r="Y7060" s="10"/>
    </row>
    <row r="7061" spans="9:25" x14ac:dyDescent="0.25">
      <c r="I7061" s="1"/>
      <c r="K7061" s="1"/>
      <c r="R7061" s="1"/>
      <c r="W7061" s="10"/>
      <c r="Y7061" s="10"/>
    </row>
    <row r="7062" spans="9:25" x14ac:dyDescent="0.25">
      <c r="I7062" s="1"/>
      <c r="K7062" s="1"/>
      <c r="R7062" s="1"/>
      <c r="W7062" s="10"/>
      <c r="Y7062" s="10"/>
    </row>
    <row r="7063" spans="9:25" x14ac:dyDescent="0.25">
      <c r="I7063" s="1"/>
      <c r="K7063" s="1"/>
      <c r="R7063" s="1"/>
      <c r="W7063" s="10"/>
      <c r="Y7063" s="10"/>
    </row>
    <row r="7064" spans="9:25" x14ac:dyDescent="0.25">
      <c r="I7064" s="1"/>
      <c r="K7064" s="1"/>
      <c r="R7064" s="1"/>
      <c r="W7064" s="10"/>
      <c r="Y7064" s="10"/>
    </row>
    <row r="7065" spans="9:25" x14ac:dyDescent="0.25">
      <c r="I7065" s="1"/>
      <c r="K7065" s="1"/>
      <c r="R7065" s="1"/>
      <c r="W7065" s="10"/>
      <c r="Y7065" s="10"/>
    </row>
    <row r="7066" spans="9:25" x14ac:dyDescent="0.25">
      <c r="I7066" s="1"/>
      <c r="K7066" s="1"/>
      <c r="R7066" s="1"/>
      <c r="W7066" s="10"/>
      <c r="Y7066" s="10"/>
    </row>
    <row r="7067" spans="9:25" x14ac:dyDescent="0.25">
      <c r="I7067" s="1"/>
      <c r="K7067" s="1"/>
      <c r="R7067" s="1"/>
      <c r="W7067" s="10"/>
      <c r="Y7067" s="10"/>
    </row>
    <row r="7068" spans="9:25" x14ac:dyDescent="0.25">
      <c r="I7068" s="1"/>
      <c r="K7068" s="1"/>
      <c r="R7068" s="1"/>
      <c r="W7068" s="10"/>
      <c r="Y7068" s="10"/>
    </row>
    <row r="7069" spans="9:25" x14ac:dyDescent="0.25">
      <c r="I7069" s="1"/>
      <c r="K7069" s="1"/>
      <c r="R7069" s="1"/>
      <c r="W7069" s="10"/>
      <c r="Y7069" s="10"/>
    </row>
    <row r="7070" spans="9:25" x14ac:dyDescent="0.25">
      <c r="I7070" s="1"/>
      <c r="K7070" s="1"/>
      <c r="R7070" s="1"/>
      <c r="W7070" s="10"/>
      <c r="Y7070" s="10"/>
    </row>
    <row r="7071" spans="9:25" x14ac:dyDescent="0.25">
      <c r="I7071" s="1"/>
      <c r="K7071" s="1"/>
      <c r="R7071" s="1"/>
      <c r="W7071" s="10"/>
      <c r="Y7071" s="10"/>
    </row>
    <row r="7072" spans="9:25" x14ac:dyDescent="0.25">
      <c r="I7072" s="1"/>
      <c r="K7072" s="1"/>
      <c r="R7072" s="1"/>
      <c r="W7072" s="10"/>
      <c r="Y7072" s="10"/>
    </row>
    <row r="7073" spans="9:25" x14ac:dyDescent="0.25">
      <c r="I7073" s="1"/>
      <c r="K7073" s="1"/>
      <c r="R7073" s="1"/>
      <c r="W7073" s="10"/>
      <c r="Y7073" s="10"/>
    </row>
    <row r="7074" spans="9:25" x14ac:dyDescent="0.25">
      <c r="I7074" s="1"/>
      <c r="K7074" s="1"/>
      <c r="R7074" s="1"/>
      <c r="W7074" s="10"/>
      <c r="Y7074" s="10"/>
    </row>
    <row r="7075" spans="9:25" x14ac:dyDescent="0.25">
      <c r="I7075" s="1"/>
      <c r="K7075" s="1"/>
      <c r="R7075" s="1"/>
      <c r="W7075" s="10"/>
      <c r="Y7075" s="10"/>
    </row>
    <row r="7076" spans="9:25" x14ac:dyDescent="0.25">
      <c r="I7076" s="1"/>
      <c r="K7076" s="1"/>
      <c r="R7076" s="1"/>
      <c r="W7076" s="10"/>
      <c r="Y7076" s="10"/>
    </row>
    <row r="7077" spans="9:25" x14ac:dyDescent="0.25">
      <c r="I7077" s="1"/>
      <c r="K7077" s="1"/>
      <c r="R7077" s="1"/>
      <c r="W7077" s="10"/>
      <c r="Y7077" s="10"/>
    </row>
    <row r="7078" spans="9:25" x14ac:dyDescent="0.25">
      <c r="I7078" s="1"/>
      <c r="K7078" s="1"/>
      <c r="R7078" s="1"/>
      <c r="W7078" s="10"/>
      <c r="Y7078" s="10"/>
    </row>
    <row r="7079" spans="9:25" x14ac:dyDescent="0.25">
      <c r="I7079" s="1"/>
      <c r="K7079" s="1"/>
      <c r="R7079" s="1"/>
      <c r="W7079" s="10"/>
      <c r="Y7079" s="10"/>
    </row>
    <row r="7080" spans="9:25" x14ac:dyDescent="0.25">
      <c r="I7080" s="1"/>
      <c r="K7080" s="1"/>
      <c r="R7080" s="1"/>
      <c r="W7080" s="10"/>
      <c r="Y7080" s="10"/>
    </row>
    <row r="7081" spans="9:25" x14ac:dyDescent="0.25">
      <c r="I7081" s="1"/>
      <c r="K7081" s="1"/>
      <c r="R7081" s="1"/>
      <c r="W7081" s="10"/>
      <c r="Y7081" s="10"/>
    </row>
    <row r="7082" spans="9:25" x14ac:dyDescent="0.25">
      <c r="I7082" s="1"/>
      <c r="K7082" s="1"/>
      <c r="R7082" s="1"/>
      <c r="W7082" s="10"/>
      <c r="Y7082" s="10"/>
    </row>
    <row r="7083" spans="9:25" x14ac:dyDescent="0.25">
      <c r="I7083" s="1"/>
      <c r="K7083" s="1"/>
      <c r="R7083" s="1"/>
      <c r="W7083" s="10"/>
      <c r="Y7083" s="10"/>
    </row>
    <row r="7084" spans="9:25" x14ac:dyDescent="0.25">
      <c r="I7084" s="1"/>
      <c r="K7084" s="1"/>
      <c r="R7084" s="1"/>
      <c r="W7084" s="10"/>
      <c r="Y7084" s="10"/>
    </row>
    <row r="7085" spans="9:25" x14ac:dyDescent="0.25">
      <c r="I7085" s="1"/>
      <c r="K7085" s="1"/>
      <c r="R7085" s="1"/>
      <c r="W7085" s="10"/>
      <c r="Y7085" s="10"/>
    </row>
    <row r="7086" spans="9:25" x14ac:dyDescent="0.25">
      <c r="I7086" s="1"/>
      <c r="K7086" s="1"/>
      <c r="R7086" s="1"/>
      <c r="W7086" s="10"/>
      <c r="Y7086" s="10"/>
    </row>
    <row r="7087" spans="9:25" x14ac:dyDescent="0.25">
      <c r="I7087" s="1"/>
      <c r="K7087" s="1"/>
      <c r="R7087" s="1"/>
      <c r="W7087" s="10"/>
      <c r="Y7087" s="10"/>
    </row>
    <row r="7088" spans="9:25" x14ac:dyDescent="0.25">
      <c r="I7088" s="1"/>
      <c r="K7088" s="1"/>
      <c r="R7088" s="1"/>
      <c r="W7088" s="10"/>
      <c r="Y7088" s="10"/>
    </row>
    <row r="7089" spans="9:25" x14ac:dyDescent="0.25">
      <c r="I7089" s="1"/>
      <c r="K7089" s="1"/>
      <c r="R7089" s="1"/>
      <c r="W7089" s="10"/>
      <c r="Y7089" s="10"/>
    </row>
    <row r="7090" spans="9:25" x14ac:dyDescent="0.25">
      <c r="I7090" s="1"/>
      <c r="K7090" s="1"/>
      <c r="R7090" s="1"/>
      <c r="W7090" s="10"/>
      <c r="Y7090" s="10"/>
    </row>
    <row r="7091" spans="9:25" x14ac:dyDescent="0.25">
      <c r="I7091" s="1"/>
      <c r="K7091" s="1"/>
      <c r="R7091" s="1"/>
      <c r="W7091" s="10"/>
      <c r="Y7091" s="10"/>
    </row>
    <row r="7092" spans="9:25" x14ac:dyDescent="0.25">
      <c r="I7092" s="1"/>
      <c r="K7092" s="1"/>
      <c r="R7092" s="1"/>
      <c r="W7092" s="10"/>
      <c r="Y7092" s="10"/>
    </row>
    <row r="7093" spans="9:25" x14ac:dyDescent="0.25">
      <c r="I7093" s="1"/>
      <c r="K7093" s="1"/>
      <c r="R7093" s="1"/>
      <c r="W7093" s="10"/>
      <c r="Y7093" s="10"/>
    </row>
    <row r="7094" spans="9:25" x14ac:dyDescent="0.25">
      <c r="I7094" s="1"/>
      <c r="K7094" s="1"/>
      <c r="R7094" s="1"/>
      <c r="W7094" s="10"/>
      <c r="Y7094" s="10"/>
    </row>
    <row r="7095" spans="9:25" x14ac:dyDescent="0.25">
      <c r="I7095" s="1"/>
      <c r="K7095" s="1"/>
      <c r="R7095" s="1"/>
      <c r="W7095" s="10"/>
      <c r="Y7095" s="10"/>
    </row>
    <row r="7096" spans="9:25" x14ac:dyDescent="0.25">
      <c r="I7096" s="1"/>
      <c r="K7096" s="1"/>
      <c r="R7096" s="1"/>
      <c r="W7096" s="10"/>
      <c r="Y7096" s="10"/>
    </row>
    <row r="7097" spans="9:25" x14ac:dyDescent="0.25">
      <c r="I7097" s="1"/>
      <c r="K7097" s="1"/>
      <c r="R7097" s="1"/>
      <c r="W7097" s="10"/>
      <c r="Y7097" s="10"/>
    </row>
    <row r="7098" spans="9:25" x14ac:dyDescent="0.25">
      <c r="I7098" s="1"/>
      <c r="K7098" s="1"/>
      <c r="R7098" s="1"/>
      <c r="W7098" s="10"/>
      <c r="Y7098" s="10"/>
    </row>
    <row r="7099" spans="9:25" x14ac:dyDescent="0.25">
      <c r="I7099" s="1"/>
      <c r="K7099" s="1"/>
      <c r="R7099" s="1"/>
      <c r="W7099" s="10"/>
      <c r="Y7099" s="10"/>
    </row>
    <row r="7100" spans="9:25" x14ac:dyDescent="0.25">
      <c r="I7100" s="1"/>
      <c r="K7100" s="1"/>
      <c r="R7100" s="1"/>
      <c r="W7100" s="10"/>
      <c r="Y7100" s="10"/>
    </row>
    <row r="7101" spans="9:25" x14ac:dyDescent="0.25">
      <c r="I7101" s="1"/>
      <c r="K7101" s="1"/>
      <c r="R7101" s="1"/>
      <c r="W7101" s="10"/>
      <c r="Y7101" s="10"/>
    </row>
    <row r="7102" spans="9:25" x14ac:dyDescent="0.25">
      <c r="I7102" s="1"/>
      <c r="K7102" s="1"/>
      <c r="R7102" s="1"/>
      <c r="W7102" s="10"/>
      <c r="Y7102" s="10"/>
    </row>
    <row r="7103" spans="9:25" x14ac:dyDescent="0.25">
      <c r="I7103" s="1"/>
      <c r="K7103" s="1"/>
      <c r="R7103" s="1"/>
      <c r="W7103" s="10"/>
      <c r="Y7103" s="10"/>
    </row>
    <row r="7104" spans="9:25" x14ac:dyDescent="0.25">
      <c r="I7104" s="1"/>
      <c r="K7104" s="1"/>
      <c r="R7104" s="1"/>
      <c r="W7104" s="10"/>
      <c r="Y7104" s="10"/>
    </row>
    <row r="7105" spans="9:25" x14ac:dyDescent="0.25">
      <c r="I7105" s="1"/>
      <c r="K7105" s="1"/>
      <c r="R7105" s="1"/>
      <c r="W7105" s="10"/>
      <c r="Y7105" s="10"/>
    </row>
    <row r="7106" spans="9:25" x14ac:dyDescent="0.25">
      <c r="I7106" s="1"/>
      <c r="K7106" s="1"/>
      <c r="R7106" s="1"/>
      <c r="W7106" s="10"/>
      <c r="Y7106" s="10"/>
    </row>
    <row r="7107" spans="9:25" x14ac:dyDescent="0.25">
      <c r="I7107" s="1"/>
      <c r="K7107" s="1"/>
      <c r="R7107" s="1"/>
      <c r="W7107" s="10"/>
      <c r="Y7107" s="10"/>
    </row>
    <row r="7108" spans="9:25" x14ac:dyDescent="0.25">
      <c r="I7108" s="1"/>
      <c r="K7108" s="1"/>
      <c r="R7108" s="1"/>
      <c r="W7108" s="10"/>
      <c r="Y7108" s="10"/>
    </row>
    <row r="7109" spans="9:25" x14ac:dyDescent="0.25">
      <c r="I7109" s="1"/>
      <c r="K7109" s="1"/>
      <c r="R7109" s="1"/>
      <c r="W7109" s="10"/>
      <c r="Y7109" s="10"/>
    </row>
    <row r="7110" spans="9:25" x14ac:dyDescent="0.25">
      <c r="I7110" s="1"/>
      <c r="K7110" s="1"/>
      <c r="R7110" s="1"/>
      <c r="W7110" s="10"/>
      <c r="Y7110" s="10"/>
    </row>
    <row r="7111" spans="9:25" x14ac:dyDescent="0.25">
      <c r="I7111" s="1"/>
      <c r="K7111" s="1"/>
      <c r="R7111" s="1"/>
      <c r="W7111" s="10"/>
      <c r="Y7111" s="10"/>
    </row>
    <row r="7112" spans="9:25" x14ac:dyDescent="0.25">
      <c r="I7112" s="1"/>
      <c r="K7112" s="1"/>
      <c r="R7112" s="1"/>
      <c r="W7112" s="10"/>
      <c r="Y7112" s="10"/>
    </row>
    <row r="7113" spans="9:25" x14ac:dyDescent="0.25">
      <c r="I7113" s="1"/>
      <c r="K7113" s="1"/>
      <c r="R7113" s="1"/>
      <c r="W7113" s="10"/>
      <c r="Y7113" s="10"/>
    </row>
    <row r="7114" spans="9:25" x14ac:dyDescent="0.25">
      <c r="I7114" s="1"/>
      <c r="K7114" s="1"/>
      <c r="R7114" s="1"/>
      <c r="W7114" s="10"/>
      <c r="Y7114" s="10"/>
    </row>
    <row r="7115" spans="9:25" x14ac:dyDescent="0.25">
      <c r="I7115" s="1"/>
      <c r="K7115" s="1"/>
      <c r="R7115" s="1"/>
      <c r="W7115" s="10"/>
      <c r="Y7115" s="10"/>
    </row>
    <row r="7116" spans="9:25" x14ac:dyDescent="0.25">
      <c r="I7116" s="1"/>
      <c r="K7116" s="1"/>
      <c r="R7116" s="1"/>
      <c r="W7116" s="10"/>
      <c r="Y7116" s="10"/>
    </row>
    <row r="7117" spans="9:25" x14ac:dyDescent="0.25">
      <c r="I7117" s="1"/>
      <c r="K7117" s="1"/>
      <c r="R7117" s="1"/>
      <c r="W7117" s="10"/>
      <c r="Y7117" s="10"/>
    </row>
    <row r="7118" spans="9:25" x14ac:dyDescent="0.25">
      <c r="I7118" s="1"/>
      <c r="K7118" s="1"/>
      <c r="R7118" s="1"/>
      <c r="W7118" s="10"/>
      <c r="Y7118" s="10"/>
    </row>
    <row r="7119" spans="9:25" x14ac:dyDescent="0.25">
      <c r="I7119" s="1"/>
      <c r="K7119" s="1"/>
      <c r="R7119" s="1"/>
      <c r="W7119" s="10"/>
      <c r="Y7119" s="10"/>
    </row>
    <row r="7120" spans="9:25" x14ac:dyDescent="0.25">
      <c r="I7120" s="1"/>
      <c r="K7120" s="1"/>
      <c r="R7120" s="1"/>
      <c r="W7120" s="10"/>
      <c r="Y7120" s="10"/>
    </row>
    <row r="7121" spans="9:25" x14ac:dyDescent="0.25">
      <c r="I7121" s="1"/>
      <c r="K7121" s="1"/>
      <c r="R7121" s="1"/>
      <c r="W7121" s="10"/>
      <c r="Y7121" s="10"/>
    </row>
    <row r="7122" spans="9:25" x14ac:dyDescent="0.25">
      <c r="I7122" s="1"/>
      <c r="K7122" s="1"/>
      <c r="R7122" s="1"/>
      <c r="W7122" s="10"/>
      <c r="Y7122" s="10"/>
    </row>
    <row r="7123" spans="9:25" x14ac:dyDescent="0.25">
      <c r="I7123" s="1"/>
      <c r="K7123" s="1"/>
      <c r="R7123" s="1"/>
      <c r="W7123" s="10"/>
      <c r="Y7123" s="10"/>
    </row>
    <row r="7124" spans="9:25" x14ac:dyDescent="0.25">
      <c r="I7124" s="1"/>
      <c r="K7124" s="1"/>
      <c r="R7124" s="1"/>
      <c r="W7124" s="10"/>
      <c r="Y7124" s="10"/>
    </row>
    <row r="7125" spans="9:25" x14ac:dyDescent="0.25">
      <c r="I7125" s="1"/>
      <c r="K7125" s="1"/>
      <c r="R7125" s="1"/>
      <c r="W7125" s="10"/>
      <c r="Y7125" s="10"/>
    </row>
    <row r="7126" spans="9:25" x14ac:dyDescent="0.25">
      <c r="I7126" s="1"/>
      <c r="K7126" s="1"/>
      <c r="R7126" s="1"/>
      <c r="W7126" s="10"/>
      <c r="Y7126" s="10"/>
    </row>
    <row r="7127" spans="9:25" x14ac:dyDescent="0.25">
      <c r="I7127" s="1"/>
      <c r="K7127" s="1"/>
      <c r="R7127" s="1"/>
      <c r="W7127" s="10"/>
      <c r="Y7127" s="10"/>
    </row>
    <row r="7128" spans="9:25" x14ac:dyDescent="0.25">
      <c r="I7128" s="1"/>
      <c r="K7128" s="1"/>
      <c r="R7128" s="1"/>
      <c r="W7128" s="10"/>
      <c r="Y7128" s="10"/>
    </row>
    <row r="7129" spans="9:25" x14ac:dyDescent="0.25">
      <c r="I7129" s="1"/>
      <c r="K7129" s="1"/>
      <c r="R7129" s="1"/>
      <c r="W7129" s="10"/>
      <c r="Y7129" s="10"/>
    </row>
    <row r="7130" spans="9:25" x14ac:dyDescent="0.25">
      <c r="I7130" s="1"/>
      <c r="K7130" s="1"/>
      <c r="R7130" s="1"/>
      <c r="W7130" s="10"/>
      <c r="Y7130" s="10"/>
    </row>
    <row r="7131" spans="9:25" x14ac:dyDescent="0.25">
      <c r="I7131" s="1"/>
      <c r="K7131" s="1"/>
      <c r="R7131" s="1"/>
      <c r="W7131" s="10"/>
      <c r="Y7131" s="10"/>
    </row>
    <row r="7132" spans="9:25" x14ac:dyDescent="0.25">
      <c r="I7132" s="1"/>
      <c r="K7132" s="1"/>
      <c r="R7132" s="1"/>
      <c r="W7132" s="10"/>
      <c r="Y7132" s="10"/>
    </row>
    <row r="7133" spans="9:25" x14ac:dyDescent="0.25">
      <c r="I7133" s="1"/>
      <c r="K7133" s="1"/>
      <c r="R7133" s="1"/>
      <c r="W7133" s="10"/>
      <c r="Y7133" s="10"/>
    </row>
    <row r="7134" spans="9:25" x14ac:dyDescent="0.25">
      <c r="I7134" s="1"/>
      <c r="K7134" s="1"/>
      <c r="R7134" s="1"/>
      <c r="W7134" s="10"/>
      <c r="Y7134" s="10"/>
    </row>
    <row r="7135" spans="9:25" x14ac:dyDescent="0.25">
      <c r="I7135" s="1"/>
      <c r="K7135" s="1"/>
      <c r="R7135" s="1"/>
      <c r="W7135" s="10"/>
      <c r="Y7135" s="10"/>
    </row>
    <row r="7136" spans="9:25" x14ac:dyDescent="0.25">
      <c r="I7136" s="1"/>
      <c r="K7136" s="1"/>
      <c r="R7136" s="1"/>
      <c r="W7136" s="10"/>
      <c r="Y7136" s="10"/>
    </row>
    <row r="7137" spans="9:25" x14ac:dyDescent="0.25">
      <c r="I7137" s="1"/>
      <c r="K7137" s="1"/>
      <c r="R7137" s="1"/>
      <c r="W7137" s="10"/>
      <c r="Y7137" s="10"/>
    </row>
    <row r="7138" spans="9:25" x14ac:dyDescent="0.25">
      <c r="I7138" s="1"/>
      <c r="K7138" s="1"/>
      <c r="R7138" s="1"/>
      <c r="W7138" s="10"/>
      <c r="Y7138" s="10"/>
    </row>
    <row r="7139" spans="9:25" x14ac:dyDescent="0.25">
      <c r="I7139" s="1"/>
      <c r="K7139" s="1"/>
      <c r="R7139" s="1"/>
      <c r="W7139" s="10"/>
      <c r="Y7139" s="10"/>
    </row>
    <row r="7140" spans="9:25" x14ac:dyDescent="0.25">
      <c r="I7140" s="1"/>
      <c r="K7140" s="1"/>
      <c r="R7140" s="1"/>
      <c r="W7140" s="10"/>
      <c r="Y7140" s="10"/>
    </row>
    <row r="7141" spans="9:25" x14ac:dyDescent="0.25">
      <c r="I7141" s="1"/>
      <c r="K7141" s="1"/>
      <c r="R7141" s="1"/>
      <c r="W7141" s="10"/>
      <c r="Y7141" s="10"/>
    </row>
    <row r="7142" spans="9:25" x14ac:dyDescent="0.25">
      <c r="I7142" s="1"/>
      <c r="K7142" s="1"/>
      <c r="R7142" s="1"/>
      <c r="W7142" s="10"/>
      <c r="Y7142" s="10"/>
    </row>
    <row r="7143" spans="9:25" x14ac:dyDescent="0.25">
      <c r="I7143" s="1"/>
      <c r="K7143" s="1"/>
      <c r="R7143" s="1"/>
      <c r="W7143" s="10"/>
      <c r="Y7143" s="10"/>
    </row>
    <row r="7144" spans="9:25" x14ac:dyDescent="0.25">
      <c r="I7144" s="1"/>
      <c r="K7144" s="1"/>
      <c r="R7144" s="1"/>
      <c r="W7144" s="10"/>
      <c r="Y7144" s="10"/>
    </row>
    <row r="7145" spans="9:25" x14ac:dyDescent="0.25">
      <c r="I7145" s="1"/>
      <c r="K7145" s="1"/>
      <c r="R7145" s="1"/>
      <c r="W7145" s="10"/>
      <c r="Y7145" s="10"/>
    </row>
    <row r="7146" spans="9:25" x14ac:dyDescent="0.25">
      <c r="I7146" s="1"/>
      <c r="K7146" s="1"/>
      <c r="R7146" s="1"/>
      <c r="W7146" s="10"/>
      <c r="Y7146" s="10"/>
    </row>
    <row r="7147" spans="9:25" x14ac:dyDescent="0.25">
      <c r="I7147" s="1"/>
      <c r="K7147" s="1"/>
      <c r="R7147" s="1"/>
      <c r="W7147" s="10"/>
      <c r="Y7147" s="10"/>
    </row>
    <row r="7148" spans="9:25" x14ac:dyDescent="0.25">
      <c r="I7148" s="1"/>
      <c r="K7148" s="1"/>
      <c r="R7148" s="1"/>
      <c r="W7148" s="10"/>
      <c r="Y7148" s="10"/>
    </row>
    <row r="7149" spans="9:25" x14ac:dyDescent="0.25">
      <c r="I7149" s="1"/>
      <c r="K7149" s="1"/>
      <c r="R7149" s="1"/>
      <c r="W7149" s="10"/>
      <c r="Y7149" s="10"/>
    </row>
    <row r="7150" spans="9:25" x14ac:dyDescent="0.25">
      <c r="I7150" s="1"/>
      <c r="K7150" s="1"/>
      <c r="R7150" s="1"/>
      <c r="W7150" s="10"/>
      <c r="Y7150" s="10"/>
    </row>
    <row r="7151" spans="9:25" x14ac:dyDescent="0.25">
      <c r="I7151" s="1"/>
      <c r="K7151" s="1"/>
      <c r="R7151" s="1"/>
      <c r="W7151" s="10"/>
      <c r="Y7151" s="10"/>
    </row>
    <row r="7152" spans="9:25" x14ac:dyDescent="0.25">
      <c r="I7152" s="1"/>
      <c r="K7152" s="1"/>
      <c r="R7152" s="1"/>
      <c r="W7152" s="10"/>
      <c r="Y7152" s="10"/>
    </row>
    <row r="7153" spans="9:25" x14ac:dyDescent="0.25">
      <c r="I7153" s="1"/>
      <c r="K7153" s="1"/>
      <c r="R7153" s="1"/>
      <c r="W7153" s="10"/>
      <c r="Y7153" s="10"/>
    </row>
    <row r="7154" spans="9:25" x14ac:dyDescent="0.25">
      <c r="I7154" s="1"/>
      <c r="K7154" s="1"/>
      <c r="R7154" s="1"/>
      <c r="W7154" s="10"/>
      <c r="Y7154" s="10"/>
    </row>
    <row r="7155" spans="9:25" x14ac:dyDescent="0.25">
      <c r="I7155" s="1"/>
      <c r="K7155" s="1"/>
      <c r="R7155" s="1"/>
      <c r="W7155" s="10"/>
      <c r="Y7155" s="10"/>
    </row>
    <row r="7156" spans="9:25" x14ac:dyDescent="0.25">
      <c r="I7156" s="1"/>
      <c r="K7156" s="1"/>
      <c r="R7156" s="1"/>
      <c r="W7156" s="10"/>
      <c r="Y7156" s="10"/>
    </row>
    <row r="7157" spans="9:25" x14ac:dyDescent="0.25">
      <c r="I7157" s="1"/>
      <c r="K7157" s="1"/>
      <c r="R7157" s="1"/>
      <c r="W7157" s="10"/>
      <c r="Y7157" s="10"/>
    </row>
    <row r="7158" spans="9:25" x14ac:dyDescent="0.25">
      <c r="I7158" s="1"/>
      <c r="K7158" s="1"/>
      <c r="R7158" s="1"/>
      <c r="W7158" s="10"/>
      <c r="Y7158" s="10"/>
    </row>
    <row r="7159" spans="9:25" x14ac:dyDescent="0.25">
      <c r="I7159" s="1"/>
      <c r="K7159" s="1"/>
      <c r="R7159" s="1"/>
      <c r="W7159" s="10"/>
      <c r="Y7159" s="10"/>
    </row>
    <row r="7160" spans="9:25" x14ac:dyDescent="0.25">
      <c r="I7160" s="1"/>
      <c r="K7160" s="1"/>
      <c r="R7160" s="1"/>
      <c r="W7160" s="10"/>
      <c r="Y7160" s="10"/>
    </row>
    <row r="7161" spans="9:25" x14ac:dyDescent="0.25">
      <c r="I7161" s="1"/>
      <c r="K7161" s="1"/>
      <c r="R7161" s="1"/>
      <c r="W7161" s="10"/>
      <c r="Y7161" s="10"/>
    </row>
    <row r="7162" spans="9:25" x14ac:dyDescent="0.25">
      <c r="I7162" s="1"/>
      <c r="K7162" s="1"/>
      <c r="R7162" s="1"/>
      <c r="W7162" s="10"/>
      <c r="Y7162" s="10"/>
    </row>
    <row r="7163" spans="9:25" x14ac:dyDescent="0.25">
      <c r="I7163" s="1"/>
      <c r="K7163" s="1"/>
      <c r="R7163" s="1"/>
      <c r="W7163" s="10"/>
      <c r="Y7163" s="10"/>
    </row>
    <row r="7164" spans="9:25" x14ac:dyDescent="0.25">
      <c r="I7164" s="1"/>
      <c r="K7164" s="1"/>
      <c r="R7164" s="1"/>
      <c r="W7164" s="10"/>
      <c r="Y7164" s="10"/>
    </row>
    <row r="7165" spans="9:25" x14ac:dyDescent="0.25">
      <c r="I7165" s="1"/>
      <c r="K7165" s="1"/>
      <c r="R7165" s="1"/>
      <c r="W7165" s="10"/>
      <c r="Y7165" s="10"/>
    </row>
    <row r="7166" spans="9:25" x14ac:dyDescent="0.25">
      <c r="I7166" s="1"/>
      <c r="K7166" s="1"/>
      <c r="R7166" s="1"/>
      <c r="W7166" s="10"/>
      <c r="Y7166" s="10"/>
    </row>
    <row r="7167" spans="9:25" x14ac:dyDescent="0.25">
      <c r="I7167" s="1"/>
      <c r="K7167" s="1"/>
      <c r="R7167" s="1"/>
      <c r="W7167" s="10"/>
      <c r="Y7167" s="10"/>
    </row>
    <row r="7168" spans="9:25" x14ac:dyDescent="0.25">
      <c r="I7168" s="1"/>
      <c r="K7168" s="1"/>
      <c r="R7168" s="1"/>
      <c r="W7168" s="10"/>
      <c r="Y7168" s="10"/>
    </row>
    <row r="7169" spans="9:25" x14ac:dyDescent="0.25">
      <c r="I7169" s="1"/>
      <c r="K7169" s="1"/>
      <c r="R7169" s="1"/>
      <c r="W7169" s="10"/>
      <c r="Y7169" s="10"/>
    </row>
    <row r="7170" spans="9:25" x14ac:dyDescent="0.25">
      <c r="I7170" s="1"/>
      <c r="K7170" s="1"/>
      <c r="R7170" s="1"/>
      <c r="W7170" s="10"/>
      <c r="Y7170" s="10"/>
    </row>
    <row r="7171" spans="9:25" x14ac:dyDescent="0.25">
      <c r="I7171" s="1"/>
      <c r="K7171" s="1"/>
      <c r="R7171" s="1"/>
      <c r="W7171" s="10"/>
      <c r="Y7171" s="10"/>
    </row>
    <row r="7172" spans="9:25" x14ac:dyDescent="0.25">
      <c r="I7172" s="1"/>
      <c r="K7172" s="1"/>
      <c r="R7172" s="1"/>
      <c r="W7172" s="10"/>
      <c r="Y7172" s="10"/>
    </row>
    <row r="7173" spans="9:25" x14ac:dyDescent="0.25">
      <c r="I7173" s="1"/>
      <c r="K7173" s="1"/>
      <c r="R7173" s="1"/>
      <c r="W7173" s="10"/>
      <c r="Y7173" s="10"/>
    </row>
    <row r="7174" spans="9:25" x14ac:dyDescent="0.25">
      <c r="I7174" s="1"/>
      <c r="K7174" s="1"/>
      <c r="R7174" s="1"/>
      <c r="W7174" s="10"/>
      <c r="Y7174" s="10"/>
    </row>
    <row r="7175" spans="9:25" x14ac:dyDescent="0.25">
      <c r="I7175" s="1"/>
      <c r="K7175" s="1"/>
      <c r="R7175" s="1"/>
      <c r="W7175" s="10"/>
      <c r="Y7175" s="10"/>
    </row>
    <row r="7176" spans="9:25" x14ac:dyDescent="0.25">
      <c r="I7176" s="1"/>
      <c r="K7176" s="1"/>
      <c r="R7176" s="1"/>
      <c r="W7176" s="10"/>
      <c r="Y7176" s="10"/>
    </row>
    <row r="7177" spans="9:25" x14ac:dyDescent="0.25">
      <c r="I7177" s="1"/>
      <c r="K7177" s="1"/>
      <c r="R7177" s="1"/>
      <c r="W7177" s="10"/>
      <c r="Y7177" s="10"/>
    </row>
    <row r="7178" spans="9:25" x14ac:dyDescent="0.25">
      <c r="I7178" s="1"/>
      <c r="K7178" s="1"/>
      <c r="R7178" s="1"/>
      <c r="W7178" s="10"/>
      <c r="Y7178" s="10"/>
    </row>
    <row r="7179" spans="9:25" x14ac:dyDescent="0.25">
      <c r="I7179" s="1"/>
      <c r="K7179" s="1"/>
      <c r="R7179" s="1"/>
      <c r="W7179" s="10"/>
      <c r="Y7179" s="10"/>
    </row>
    <row r="7180" spans="9:25" x14ac:dyDescent="0.25">
      <c r="I7180" s="1"/>
      <c r="K7180" s="1"/>
      <c r="R7180" s="1"/>
      <c r="W7180" s="10"/>
      <c r="Y7180" s="10"/>
    </row>
    <row r="7181" spans="9:25" x14ac:dyDescent="0.25">
      <c r="I7181" s="1"/>
      <c r="K7181" s="1"/>
      <c r="R7181" s="1"/>
      <c r="W7181" s="10"/>
      <c r="Y7181" s="10"/>
    </row>
    <row r="7182" spans="9:25" x14ac:dyDescent="0.25">
      <c r="I7182" s="1"/>
      <c r="K7182" s="1"/>
      <c r="R7182" s="1"/>
      <c r="W7182" s="10"/>
      <c r="Y7182" s="10"/>
    </row>
    <row r="7183" spans="9:25" x14ac:dyDescent="0.25">
      <c r="I7183" s="1"/>
      <c r="K7183" s="1"/>
      <c r="R7183" s="1"/>
      <c r="W7183" s="10"/>
      <c r="Y7183" s="10"/>
    </row>
    <row r="7184" spans="9:25" x14ac:dyDescent="0.25">
      <c r="I7184" s="1"/>
      <c r="K7184" s="1"/>
      <c r="R7184" s="1"/>
      <c r="W7184" s="10"/>
      <c r="Y7184" s="10"/>
    </row>
    <row r="7185" spans="9:25" x14ac:dyDescent="0.25">
      <c r="I7185" s="1"/>
      <c r="K7185" s="1"/>
      <c r="R7185" s="1"/>
      <c r="W7185" s="10"/>
      <c r="Y7185" s="10"/>
    </row>
    <row r="7186" spans="9:25" x14ac:dyDescent="0.25">
      <c r="I7186" s="1"/>
      <c r="K7186" s="1"/>
      <c r="R7186" s="1"/>
      <c r="W7186" s="10"/>
      <c r="Y7186" s="10"/>
    </row>
    <row r="7187" spans="9:25" x14ac:dyDescent="0.25">
      <c r="I7187" s="1"/>
      <c r="K7187" s="1"/>
      <c r="R7187" s="1"/>
      <c r="W7187" s="10"/>
      <c r="Y7187" s="10"/>
    </row>
    <row r="7188" spans="9:25" x14ac:dyDescent="0.25">
      <c r="I7188" s="1"/>
      <c r="K7188" s="1"/>
      <c r="R7188" s="1"/>
      <c r="W7188" s="10"/>
      <c r="Y7188" s="10"/>
    </row>
    <row r="7189" spans="9:25" x14ac:dyDescent="0.25">
      <c r="I7189" s="1"/>
      <c r="K7189" s="1"/>
      <c r="R7189" s="1"/>
      <c r="W7189" s="10"/>
      <c r="Y7189" s="10"/>
    </row>
    <row r="7190" spans="9:25" x14ac:dyDescent="0.25">
      <c r="I7190" s="1"/>
      <c r="K7190" s="1"/>
      <c r="R7190" s="1"/>
      <c r="W7190" s="10"/>
      <c r="Y7190" s="10"/>
    </row>
    <row r="7191" spans="9:25" x14ac:dyDescent="0.25">
      <c r="I7191" s="1"/>
      <c r="K7191" s="1"/>
      <c r="R7191" s="1"/>
      <c r="W7191" s="10"/>
      <c r="Y7191" s="10"/>
    </row>
    <row r="7192" spans="9:25" x14ac:dyDescent="0.25">
      <c r="I7192" s="1"/>
      <c r="K7192" s="1"/>
      <c r="R7192" s="1"/>
      <c r="W7192" s="10"/>
      <c r="Y7192" s="10"/>
    </row>
    <row r="7193" spans="9:25" x14ac:dyDescent="0.25">
      <c r="I7193" s="1"/>
      <c r="K7193" s="1"/>
      <c r="R7193" s="1"/>
      <c r="W7193" s="10"/>
      <c r="Y7193" s="10"/>
    </row>
    <row r="7194" spans="9:25" x14ac:dyDescent="0.25">
      <c r="I7194" s="1"/>
      <c r="K7194" s="1"/>
      <c r="R7194" s="1"/>
      <c r="W7194" s="10"/>
      <c r="Y7194" s="10"/>
    </row>
    <row r="7195" spans="9:25" x14ac:dyDescent="0.25">
      <c r="I7195" s="1"/>
      <c r="K7195" s="1"/>
      <c r="R7195" s="1"/>
      <c r="W7195" s="10"/>
      <c r="Y7195" s="10"/>
    </row>
    <row r="7196" spans="9:25" x14ac:dyDescent="0.25">
      <c r="I7196" s="1"/>
      <c r="K7196" s="1"/>
      <c r="R7196" s="1"/>
      <c r="W7196" s="10"/>
      <c r="Y7196" s="10"/>
    </row>
    <row r="7197" spans="9:25" x14ac:dyDescent="0.25">
      <c r="I7197" s="1"/>
      <c r="K7197" s="1"/>
      <c r="R7197" s="1"/>
      <c r="W7197" s="10"/>
      <c r="Y7197" s="10"/>
    </row>
    <row r="7198" spans="9:25" x14ac:dyDescent="0.25">
      <c r="I7198" s="1"/>
      <c r="K7198" s="1"/>
      <c r="R7198" s="1"/>
      <c r="W7198" s="10"/>
      <c r="Y7198" s="10"/>
    </row>
    <row r="7199" spans="9:25" x14ac:dyDescent="0.25">
      <c r="I7199" s="1"/>
      <c r="K7199" s="1"/>
      <c r="R7199" s="1"/>
      <c r="W7199" s="10"/>
      <c r="Y7199" s="10"/>
    </row>
    <row r="7200" spans="9:25" x14ac:dyDescent="0.25">
      <c r="I7200" s="1"/>
      <c r="K7200" s="1"/>
      <c r="R7200" s="1"/>
      <c r="W7200" s="10"/>
      <c r="Y7200" s="10"/>
    </row>
    <row r="7201" spans="9:25" x14ac:dyDescent="0.25">
      <c r="I7201" s="1"/>
      <c r="K7201" s="1"/>
      <c r="R7201" s="1"/>
      <c r="W7201" s="10"/>
      <c r="Y7201" s="10"/>
    </row>
    <row r="7202" spans="9:25" x14ac:dyDescent="0.25">
      <c r="I7202" s="1"/>
      <c r="K7202" s="1"/>
      <c r="R7202" s="1"/>
      <c r="W7202" s="10"/>
      <c r="Y7202" s="10"/>
    </row>
    <row r="7203" spans="9:25" x14ac:dyDescent="0.25">
      <c r="I7203" s="1"/>
      <c r="K7203" s="1"/>
      <c r="R7203" s="1"/>
      <c r="W7203" s="10"/>
      <c r="Y7203" s="10"/>
    </row>
    <row r="7204" spans="9:25" x14ac:dyDescent="0.25">
      <c r="I7204" s="1"/>
      <c r="K7204" s="1"/>
      <c r="R7204" s="1"/>
      <c r="W7204" s="10"/>
      <c r="Y7204" s="10"/>
    </row>
    <row r="7205" spans="9:25" x14ac:dyDescent="0.25">
      <c r="I7205" s="1"/>
      <c r="K7205" s="1"/>
      <c r="R7205" s="1"/>
      <c r="W7205" s="10"/>
      <c r="Y7205" s="10"/>
    </row>
    <row r="7206" spans="9:25" x14ac:dyDescent="0.25">
      <c r="I7206" s="1"/>
      <c r="K7206" s="1"/>
      <c r="R7206" s="1"/>
      <c r="W7206" s="10"/>
      <c r="Y7206" s="10"/>
    </row>
    <row r="7207" spans="9:25" x14ac:dyDescent="0.25">
      <c r="I7207" s="1"/>
      <c r="K7207" s="1"/>
      <c r="R7207" s="1"/>
      <c r="W7207" s="10"/>
      <c r="Y7207" s="10"/>
    </row>
    <row r="7208" spans="9:25" x14ac:dyDescent="0.25">
      <c r="I7208" s="1"/>
      <c r="K7208" s="1"/>
      <c r="R7208" s="1"/>
      <c r="W7208" s="10"/>
      <c r="Y7208" s="10"/>
    </row>
    <row r="7209" spans="9:25" x14ac:dyDescent="0.25">
      <c r="I7209" s="1"/>
      <c r="K7209" s="1"/>
      <c r="R7209" s="1"/>
      <c r="W7209" s="10"/>
      <c r="Y7209" s="10"/>
    </row>
    <row r="7210" spans="9:25" x14ac:dyDescent="0.25">
      <c r="I7210" s="1"/>
      <c r="K7210" s="1"/>
      <c r="R7210" s="1"/>
      <c r="W7210" s="10"/>
      <c r="Y7210" s="10"/>
    </row>
    <row r="7211" spans="9:25" x14ac:dyDescent="0.25">
      <c r="I7211" s="1"/>
      <c r="K7211" s="1"/>
      <c r="R7211" s="1"/>
      <c r="W7211" s="10"/>
      <c r="Y7211" s="10"/>
    </row>
    <row r="7212" spans="9:25" x14ac:dyDescent="0.25">
      <c r="I7212" s="1"/>
      <c r="K7212" s="1"/>
      <c r="R7212" s="1"/>
      <c r="W7212" s="10"/>
      <c r="Y7212" s="10"/>
    </row>
    <row r="7213" spans="9:25" x14ac:dyDescent="0.25">
      <c r="I7213" s="1"/>
      <c r="K7213" s="1"/>
      <c r="R7213" s="1"/>
      <c r="W7213" s="10"/>
      <c r="Y7213" s="10"/>
    </row>
    <row r="7214" spans="9:25" x14ac:dyDescent="0.25">
      <c r="I7214" s="1"/>
      <c r="K7214" s="1"/>
      <c r="R7214" s="1"/>
      <c r="W7214" s="10"/>
      <c r="Y7214" s="10"/>
    </row>
    <row r="7215" spans="9:25" x14ac:dyDescent="0.25">
      <c r="I7215" s="1"/>
      <c r="K7215" s="1"/>
      <c r="R7215" s="1"/>
      <c r="W7215" s="10"/>
      <c r="Y7215" s="10"/>
    </row>
    <row r="7216" spans="9:25" x14ac:dyDescent="0.25">
      <c r="I7216" s="1"/>
      <c r="K7216" s="1"/>
      <c r="R7216" s="1"/>
      <c r="W7216" s="10"/>
      <c r="Y7216" s="10"/>
    </row>
    <row r="7217" spans="9:25" x14ac:dyDescent="0.25">
      <c r="I7217" s="1"/>
      <c r="K7217" s="1"/>
      <c r="R7217" s="1"/>
      <c r="W7217" s="10"/>
      <c r="Y7217" s="10"/>
    </row>
    <row r="7218" spans="9:25" x14ac:dyDescent="0.25">
      <c r="I7218" s="1"/>
      <c r="K7218" s="1"/>
      <c r="R7218" s="1"/>
      <c r="W7218" s="10"/>
      <c r="Y7218" s="10"/>
    </row>
    <row r="7219" spans="9:25" x14ac:dyDescent="0.25">
      <c r="I7219" s="1"/>
      <c r="K7219" s="1"/>
      <c r="R7219" s="1"/>
      <c r="W7219" s="10"/>
      <c r="Y7219" s="10"/>
    </row>
    <row r="7220" spans="9:25" x14ac:dyDescent="0.25">
      <c r="I7220" s="1"/>
      <c r="K7220" s="1"/>
      <c r="R7220" s="1"/>
      <c r="W7220" s="10"/>
      <c r="Y7220" s="10"/>
    </row>
    <row r="7221" spans="9:25" x14ac:dyDescent="0.25">
      <c r="I7221" s="1"/>
      <c r="K7221" s="1"/>
      <c r="R7221" s="1"/>
      <c r="W7221" s="10"/>
      <c r="Y7221" s="10"/>
    </row>
    <row r="7222" spans="9:25" x14ac:dyDescent="0.25">
      <c r="I7222" s="1"/>
      <c r="K7222" s="1"/>
      <c r="R7222" s="1"/>
      <c r="W7222" s="10"/>
      <c r="Y7222" s="10"/>
    </row>
    <row r="7223" spans="9:25" x14ac:dyDescent="0.25">
      <c r="I7223" s="1"/>
      <c r="K7223" s="1"/>
      <c r="R7223" s="1"/>
      <c r="W7223" s="10"/>
      <c r="Y7223" s="10"/>
    </row>
    <row r="7224" spans="9:25" x14ac:dyDescent="0.25">
      <c r="I7224" s="1"/>
      <c r="K7224" s="1"/>
      <c r="R7224" s="1"/>
      <c r="W7224" s="10"/>
      <c r="Y7224" s="10"/>
    </row>
    <row r="7225" spans="9:25" x14ac:dyDescent="0.25">
      <c r="I7225" s="1"/>
      <c r="K7225" s="1"/>
      <c r="R7225" s="1"/>
      <c r="W7225" s="10"/>
      <c r="Y7225" s="10"/>
    </row>
    <row r="7226" spans="9:25" x14ac:dyDescent="0.25">
      <c r="I7226" s="1"/>
      <c r="K7226" s="1"/>
      <c r="R7226" s="1"/>
      <c r="W7226" s="10"/>
      <c r="Y7226" s="10"/>
    </row>
    <row r="7227" spans="9:25" x14ac:dyDescent="0.25">
      <c r="I7227" s="1"/>
      <c r="K7227" s="1"/>
      <c r="R7227" s="1"/>
      <c r="W7227" s="10"/>
      <c r="Y7227" s="10"/>
    </row>
    <row r="7228" spans="9:25" x14ac:dyDescent="0.25">
      <c r="I7228" s="1"/>
      <c r="K7228" s="1"/>
      <c r="R7228" s="1"/>
      <c r="W7228" s="10"/>
      <c r="Y7228" s="10"/>
    </row>
    <row r="7229" spans="9:25" x14ac:dyDescent="0.25">
      <c r="I7229" s="1"/>
      <c r="K7229" s="1"/>
      <c r="R7229" s="1"/>
      <c r="W7229" s="10"/>
      <c r="Y7229" s="10"/>
    </row>
    <row r="7230" spans="9:25" x14ac:dyDescent="0.25">
      <c r="I7230" s="1"/>
      <c r="K7230" s="1"/>
      <c r="R7230" s="1"/>
      <c r="W7230" s="10"/>
      <c r="Y7230" s="10"/>
    </row>
    <row r="7231" spans="9:25" x14ac:dyDescent="0.25">
      <c r="I7231" s="1"/>
      <c r="K7231" s="1"/>
      <c r="R7231" s="1"/>
      <c r="W7231" s="10"/>
      <c r="Y7231" s="10"/>
    </row>
    <row r="7232" spans="9:25" x14ac:dyDescent="0.25">
      <c r="I7232" s="1"/>
      <c r="K7232" s="1"/>
      <c r="R7232" s="1"/>
      <c r="W7232" s="10"/>
      <c r="Y7232" s="10"/>
    </row>
    <row r="7233" spans="9:25" x14ac:dyDescent="0.25">
      <c r="I7233" s="1"/>
      <c r="K7233" s="1"/>
      <c r="R7233" s="1"/>
      <c r="W7233" s="10"/>
      <c r="Y7233" s="10"/>
    </row>
    <row r="7234" spans="9:25" x14ac:dyDescent="0.25">
      <c r="I7234" s="1"/>
      <c r="K7234" s="1"/>
      <c r="R7234" s="1"/>
      <c r="W7234" s="10"/>
      <c r="Y7234" s="10"/>
    </row>
    <row r="7235" spans="9:25" x14ac:dyDescent="0.25">
      <c r="I7235" s="1"/>
      <c r="K7235" s="1"/>
      <c r="R7235" s="1"/>
      <c r="W7235" s="10"/>
      <c r="Y7235" s="10"/>
    </row>
    <row r="7236" spans="9:25" x14ac:dyDescent="0.25">
      <c r="I7236" s="1"/>
      <c r="K7236" s="1"/>
      <c r="R7236" s="1"/>
      <c r="W7236" s="10"/>
      <c r="Y7236" s="10"/>
    </row>
    <row r="7237" spans="9:25" x14ac:dyDescent="0.25">
      <c r="I7237" s="1"/>
      <c r="K7237" s="1"/>
      <c r="R7237" s="1"/>
      <c r="W7237" s="10"/>
      <c r="Y7237" s="10"/>
    </row>
    <row r="7238" spans="9:25" x14ac:dyDescent="0.25">
      <c r="I7238" s="1"/>
      <c r="K7238" s="1"/>
      <c r="R7238" s="1"/>
      <c r="W7238" s="10"/>
      <c r="Y7238" s="10"/>
    </row>
    <row r="7239" spans="9:25" x14ac:dyDescent="0.25">
      <c r="I7239" s="1"/>
      <c r="K7239" s="1"/>
      <c r="R7239" s="1"/>
      <c r="W7239" s="10"/>
      <c r="Y7239" s="10"/>
    </row>
    <row r="7240" spans="9:25" x14ac:dyDescent="0.25">
      <c r="I7240" s="1"/>
      <c r="K7240" s="1"/>
      <c r="R7240" s="1"/>
      <c r="W7240" s="10"/>
      <c r="Y7240" s="10"/>
    </row>
    <row r="7241" spans="9:25" x14ac:dyDescent="0.25">
      <c r="I7241" s="1"/>
      <c r="K7241" s="1"/>
      <c r="R7241" s="1"/>
      <c r="W7241" s="10"/>
      <c r="Y7241" s="10"/>
    </row>
    <row r="7242" spans="9:25" x14ac:dyDescent="0.25">
      <c r="I7242" s="1"/>
      <c r="K7242" s="1"/>
      <c r="R7242" s="1"/>
      <c r="W7242" s="10"/>
      <c r="Y7242" s="10"/>
    </row>
    <row r="7243" spans="9:25" x14ac:dyDescent="0.25">
      <c r="I7243" s="1"/>
      <c r="K7243" s="1"/>
      <c r="R7243" s="1"/>
      <c r="W7243" s="10"/>
      <c r="Y7243" s="10"/>
    </row>
    <row r="7244" spans="9:25" x14ac:dyDescent="0.25">
      <c r="I7244" s="1"/>
      <c r="K7244" s="1"/>
      <c r="R7244" s="1"/>
      <c r="W7244" s="10"/>
      <c r="Y7244" s="10"/>
    </row>
    <row r="7245" spans="9:25" x14ac:dyDescent="0.25">
      <c r="I7245" s="1"/>
      <c r="K7245" s="1"/>
      <c r="R7245" s="1"/>
      <c r="W7245" s="10"/>
      <c r="Y7245" s="10"/>
    </row>
    <row r="7246" spans="9:25" x14ac:dyDescent="0.25">
      <c r="I7246" s="1"/>
      <c r="K7246" s="1"/>
      <c r="R7246" s="1"/>
      <c r="W7246" s="10"/>
      <c r="Y7246" s="10"/>
    </row>
    <row r="7247" spans="9:25" x14ac:dyDescent="0.25">
      <c r="I7247" s="1"/>
      <c r="K7247" s="1"/>
      <c r="R7247" s="1"/>
      <c r="W7247" s="10"/>
      <c r="Y7247" s="10"/>
    </row>
    <row r="7248" spans="9:25" x14ac:dyDescent="0.25">
      <c r="I7248" s="1"/>
      <c r="K7248" s="1"/>
      <c r="R7248" s="1"/>
      <c r="W7248" s="10"/>
      <c r="Y7248" s="10"/>
    </row>
    <row r="7249" spans="9:25" x14ac:dyDescent="0.25">
      <c r="I7249" s="1"/>
      <c r="K7249" s="1"/>
      <c r="R7249" s="1"/>
      <c r="W7249" s="10"/>
      <c r="Y7249" s="10"/>
    </row>
    <row r="7250" spans="9:25" x14ac:dyDescent="0.25">
      <c r="I7250" s="1"/>
      <c r="K7250" s="1"/>
      <c r="R7250" s="1"/>
      <c r="W7250" s="10"/>
      <c r="Y7250" s="10"/>
    </row>
    <row r="7251" spans="9:25" x14ac:dyDescent="0.25">
      <c r="I7251" s="1"/>
      <c r="K7251" s="1"/>
      <c r="R7251" s="1"/>
      <c r="W7251" s="10"/>
      <c r="Y7251" s="10"/>
    </row>
    <row r="7252" spans="9:25" x14ac:dyDescent="0.25">
      <c r="I7252" s="1"/>
      <c r="K7252" s="1"/>
      <c r="R7252" s="1"/>
      <c r="W7252" s="10"/>
      <c r="Y7252" s="10"/>
    </row>
    <row r="7253" spans="9:25" x14ac:dyDescent="0.25">
      <c r="I7253" s="1"/>
      <c r="K7253" s="1"/>
      <c r="R7253" s="1"/>
      <c r="W7253" s="10"/>
      <c r="Y7253" s="10"/>
    </row>
    <row r="7254" spans="9:25" x14ac:dyDescent="0.25">
      <c r="I7254" s="1"/>
      <c r="K7254" s="1"/>
      <c r="R7254" s="1"/>
      <c r="W7254" s="10"/>
      <c r="Y7254" s="10"/>
    </row>
    <row r="7255" spans="9:25" x14ac:dyDescent="0.25">
      <c r="I7255" s="1"/>
      <c r="K7255" s="1"/>
      <c r="R7255" s="1"/>
      <c r="W7255" s="10"/>
      <c r="Y7255" s="10"/>
    </row>
    <row r="7256" spans="9:25" x14ac:dyDescent="0.25">
      <c r="I7256" s="1"/>
      <c r="K7256" s="1"/>
      <c r="R7256" s="1"/>
      <c r="W7256" s="10"/>
      <c r="Y7256" s="10"/>
    </row>
    <row r="7257" spans="9:25" x14ac:dyDescent="0.25">
      <c r="I7257" s="1"/>
      <c r="K7257" s="1"/>
      <c r="R7257" s="1"/>
      <c r="W7257" s="10"/>
      <c r="Y7257" s="10"/>
    </row>
    <row r="7258" spans="9:25" x14ac:dyDescent="0.25">
      <c r="I7258" s="1"/>
      <c r="K7258" s="1"/>
      <c r="R7258" s="1"/>
      <c r="W7258" s="10"/>
      <c r="Y7258" s="10"/>
    </row>
    <row r="7259" spans="9:25" x14ac:dyDescent="0.25">
      <c r="I7259" s="1"/>
      <c r="K7259" s="1"/>
      <c r="R7259" s="1"/>
      <c r="W7259" s="10"/>
      <c r="Y7259" s="10"/>
    </row>
    <row r="7260" spans="9:25" x14ac:dyDescent="0.25">
      <c r="I7260" s="1"/>
      <c r="K7260" s="1"/>
      <c r="R7260" s="1"/>
      <c r="W7260" s="10"/>
      <c r="Y7260" s="10"/>
    </row>
    <row r="7261" spans="9:25" x14ac:dyDescent="0.25">
      <c r="I7261" s="1"/>
      <c r="K7261" s="1"/>
      <c r="R7261" s="1"/>
      <c r="W7261" s="10"/>
      <c r="Y7261" s="10"/>
    </row>
    <row r="7262" spans="9:25" x14ac:dyDescent="0.25">
      <c r="I7262" s="1"/>
      <c r="K7262" s="1"/>
      <c r="R7262" s="1"/>
      <c r="W7262" s="10"/>
      <c r="Y7262" s="10"/>
    </row>
    <row r="7263" spans="9:25" x14ac:dyDescent="0.25">
      <c r="I7263" s="1"/>
      <c r="K7263" s="1"/>
      <c r="R7263" s="1"/>
      <c r="W7263" s="10"/>
      <c r="Y7263" s="10"/>
    </row>
    <row r="7264" spans="9:25" x14ac:dyDescent="0.25">
      <c r="I7264" s="1"/>
      <c r="K7264" s="1"/>
      <c r="R7264" s="1"/>
      <c r="W7264" s="10"/>
      <c r="Y7264" s="10"/>
    </row>
    <row r="7265" spans="9:25" x14ac:dyDescent="0.25">
      <c r="I7265" s="1"/>
      <c r="K7265" s="1"/>
      <c r="R7265" s="1"/>
      <c r="W7265" s="10"/>
      <c r="Y7265" s="10"/>
    </row>
    <row r="7266" spans="9:25" x14ac:dyDescent="0.25">
      <c r="I7266" s="1"/>
      <c r="K7266" s="1"/>
      <c r="R7266" s="1"/>
      <c r="W7266" s="10"/>
      <c r="Y7266" s="10"/>
    </row>
    <row r="7267" spans="9:25" x14ac:dyDescent="0.25">
      <c r="I7267" s="1"/>
      <c r="K7267" s="1"/>
      <c r="R7267" s="1"/>
      <c r="W7267" s="10"/>
      <c r="Y7267" s="10"/>
    </row>
    <row r="7268" spans="9:25" x14ac:dyDescent="0.25">
      <c r="I7268" s="1"/>
      <c r="K7268" s="1"/>
      <c r="R7268" s="1"/>
      <c r="W7268" s="10"/>
      <c r="Y7268" s="10"/>
    </row>
    <row r="7269" spans="9:25" x14ac:dyDescent="0.25">
      <c r="I7269" s="1"/>
      <c r="K7269" s="1"/>
      <c r="R7269" s="1"/>
      <c r="W7269" s="10"/>
      <c r="Y7269" s="10"/>
    </row>
    <row r="7270" spans="9:25" x14ac:dyDescent="0.25">
      <c r="I7270" s="1"/>
      <c r="K7270" s="1"/>
      <c r="R7270" s="1"/>
      <c r="W7270" s="10"/>
      <c r="Y7270" s="10"/>
    </row>
    <row r="7271" spans="9:25" x14ac:dyDescent="0.25">
      <c r="I7271" s="1"/>
      <c r="K7271" s="1"/>
      <c r="R7271" s="1"/>
      <c r="W7271" s="10"/>
      <c r="Y7271" s="10"/>
    </row>
    <row r="7272" spans="9:25" x14ac:dyDescent="0.25">
      <c r="I7272" s="1"/>
      <c r="K7272" s="1"/>
      <c r="R7272" s="1"/>
      <c r="W7272" s="10"/>
      <c r="Y7272" s="10"/>
    </row>
    <row r="7273" spans="9:25" x14ac:dyDescent="0.25">
      <c r="I7273" s="1"/>
      <c r="K7273" s="1"/>
      <c r="R7273" s="1"/>
      <c r="W7273" s="10"/>
      <c r="Y7273" s="10"/>
    </row>
    <row r="7274" spans="9:25" x14ac:dyDescent="0.25">
      <c r="I7274" s="1"/>
      <c r="K7274" s="1"/>
      <c r="R7274" s="1"/>
      <c r="W7274" s="10"/>
      <c r="Y7274" s="10"/>
    </row>
    <row r="7275" spans="9:25" x14ac:dyDescent="0.25">
      <c r="I7275" s="1"/>
      <c r="K7275" s="1"/>
      <c r="R7275" s="1"/>
      <c r="W7275" s="10"/>
      <c r="Y7275" s="10"/>
    </row>
    <row r="7276" spans="9:25" x14ac:dyDescent="0.25">
      <c r="I7276" s="1"/>
      <c r="K7276" s="1"/>
      <c r="R7276" s="1"/>
      <c r="W7276" s="10"/>
      <c r="Y7276" s="10"/>
    </row>
    <row r="7277" spans="9:25" x14ac:dyDescent="0.25">
      <c r="I7277" s="1"/>
      <c r="K7277" s="1"/>
      <c r="R7277" s="1"/>
      <c r="W7277" s="10"/>
      <c r="Y7277" s="10"/>
    </row>
    <row r="7278" spans="9:25" x14ac:dyDescent="0.25">
      <c r="I7278" s="1"/>
      <c r="K7278" s="1"/>
      <c r="R7278" s="1"/>
      <c r="W7278" s="10"/>
      <c r="Y7278" s="10"/>
    </row>
    <row r="7279" spans="9:25" x14ac:dyDescent="0.25">
      <c r="I7279" s="1"/>
      <c r="K7279" s="1"/>
      <c r="R7279" s="1"/>
      <c r="W7279" s="10"/>
      <c r="Y7279" s="10"/>
    </row>
    <row r="7280" spans="9:25" x14ac:dyDescent="0.25">
      <c r="I7280" s="1"/>
      <c r="K7280" s="1"/>
      <c r="R7280" s="1"/>
      <c r="W7280" s="10"/>
      <c r="Y7280" s="10"/>
    </row>
    <row r="7281" spans="9:25" x14ac:dyDescent="0.25">
      <c r="I7281" s="1"/>
      <c r="K7281" s="1"/>
      <c r="R7281" s="1"/>
      <c r="W7281" s="10"/>
      <c r="Y7281" s="10"/>
    </row>
    <row r="7282" spans="9:25" x14ac:dyDescent="0.25">
      <c r="I7282" s="1"/>
      <c r="K7282" s="1"/>
      <c r="R7282" s="1"/>
      <c r="W7282" s="10"/>
      <c r="Y7282" s="10"/>
    </row>
    <row r="7283" spans="9:25" x14ac:dyDescent="0.25">
      <c r="I7283" s="1"/>
      <c r="K7283" s="1"/>
      <c r="R7283" s="1"/>
      <c r="W7283" s="10"/>
      <c r="Y7283" s="10"/>
    </row>
    <row r="7284" spans="9:25" x14ac:dyDescent="0.25">
      <c r="I7284" s="1"/>
      <c r="K7284" s="1"/>
      <c r="R7284" s="1"/>
      <c r="W7284" s="10"/>
      <c r="Y7284" s="10"/>
    </row>
    <row r="7285" spans="9:25" x14ac:dyDescent="0.25">
      <c r="I7285" s="1"/>
      <c r="K7285" s="1"/>
      <c r="R7285" s="1"/>
      <c r="W7285" s="10"/>
      <c r="Y7285" s="10"/>
    </row>
    <row r="7286" spans="9:25" x14ac:dyDescent="0.25">
      <c r="I7286" s="1"/>
      <c r="K7286" s="1"/>
      <c r="R7286" s="1"/>
      <c r="W7286" s="10"/>
      <c r="Y7286" s="10"/>
    </row>
    <row r="7287" spans="9:25" x14ac:dyDescent="0.25">
      <c r="I7287" s="1"/>
      <c r="K7287" s="1"/>
      <c r="R7287" s="1"/>
      <c r="W7287" s="10"/>
      <c r="Y7287" s="10"/>
    </row>
    <row r="7288" spans="9:25" x14ac:dyDescent="0.25">
      <c r="I7288" s="1"/>
      <c r="K7288" s="1"/>
      <c r="R7288" s="1"/>
      <c r="W7288" s="10"/>
      <c r="Y7288" s="10"/>
    </row>
    <row r="7289" spans="9:25" x14ac:dyDescent="0.25">
      <c r="I7289" s="1"/>
      <c r="K7289" s="1"/>
      <c r="R7289" s="1"/>
      <c r="W7289" s="10"/>
      <c r="Y7289" s="10"/>
    </row>
    <row r="7290" spans="9:25" x14ac:dyDescent="0.25">
      <c r="I7290" s="1"/>
      <c r="K7290" s="1"/>
      <c r="R7290" s="1"/>
      <c r="W7290" s="10"/>
      <c r="Y7290" s="10"/>
    </row>
    <row r="7291" spans="9:25" x14ac:dyDescent="0.25">
      <c r="I7291" s="1"/>
      <c r="K7291" s="1"/>
      <c r="R7291" s="1"/>
      <c r="W7291" s="10"/>
      <c r="Y7291" s="10"/>
    </row>
    <row r="7292" spans="9:25" x14ac:dyDescent="0.25">
      <c r="I7292" s="1"/>
      <c r="K7292" s="1"/>
      <c r="R7292" s="1"/>
      <c r="W7292" s="10"/>
      <c r="Y7292" s="10"/>
    </row>
    <row r="7293" spans="9:25" x14ac:dyDescent="0.25">
      <c r="I7293" s="1"/>
      <c r="K7293" s="1"/>
      <c r="R7293" s="1"/>
      <c r="W7293" s="10"/>
      <c r="Y7293" s="10"/>
    </row>
    <row r="7294" spans="9:25" x14ac:dyDescent="0.25">
      <c r="I7294" s="1"/>
      <c r="K7294" s="1"/>
      <c r="R7294" s="1"/>
      <c r="W7294" s="10"/>
      <c r="Y7294" s="10"/>
    </row>
    <row r="7295" spans="9:25" x14ac:dyDescent="0.25">
      <c r="I7295" s="1"/>
      <c r="K7295" s="1"/>
      <c r="R7295" s="1"/>
      <c r="W7295" s="10"/>
      <c r="Y7295" s="10"/>
    </row>
    <row r="7296" spans="9:25" x14ac:dyDescent="0.25">
      <c r="I7296" s="1"/>
      <c r="K7296" s="1"/>
      <c r="R7296" s="1"/>
      <c r="W7296" s="10"/>
      <c r="Y7296" s="10"/>
    </row>
    <row r="7297" spans="9:25" x14ac:dyDescent="0.25">
      <c r="I7297" s="1"/>
      <c r="K7297" s="1"/>
      <c r="R7297" s="1"/>
      <c r="W7297" s="10"/>
      <c r="Y7297" s="10"/>
    </row>
    <row r="7298" spans="9:25" x14ac:dyDescent="0.25">
      <c r="I7298" s="1"/>
      <c r="K7298" s="1"/>
      <c r="R7298" s="1"/>
      <c r="W7298" s="10"/>
      <c r="Y7298" s="10"/>
    </row>
    <row r="7299" spans="9:25" x14ac:dyDescent="0.25">
      <c r="I7299" s="1"/>
      <c r="K7299" s="1"/>
      <c r="R7299" s="1"/>
      <c r="W7299" s="10"/>
      <c r="Y7299" s="10"/>
    </row>
    <row r="7300" spans="9:25" x14ac:dyDescent="0.25">
      <c r="I7300" s="1"/>
      <c r="K7300" s="1"/>
      <c r="R7300" s="1"/>
      <c r="W7300" s="10"/>
      <c r="Y7300" s="10"/>
    </row>
    <row r="7301" spans="9:25" x14ac:dyDescent="0.25">
      <c r="I7301" s="1"/>
      <c r="K7301" s="1"/>
      <c r="R7301" s="1"/>
      <c r="W7301" s="10"/>
      <c r="Y7301" s="10"/>
    </row>
    <row r="7302" spans="9:25" x14ac:dyDescent="0.25">
      <c r="I7302" s="1"/>
      <c r="K7302" s="1"/>
      <c r="R7302" s="1"/>
      <c r="W7302" s="10"/>
      <c r="Y7302" s="10"/>
    </row>
    <row r="7303" spans="9:25" x14ac:dyDescent="0.25">
      <c r="I7303" s="1"/>
      <c r="K7303" s="1"/>
      <c r="R7303" s="1"/>
      <c r="W7303" s="10"/>
      <c r="Y7303" s="10"/>
    </row>
    <row r="7304" spans="9:25" x14ac:dyDescent="0.25">
      <c r="I7304" s="1"/>
      <c r="K7304" s="1"/>
      <c r="R7304" s="1"/>
      <c r="W7304" s="10"/>
      <c r="Y7304" s="10"/>
    </row>
    <row r="7305" spans="9:25" x14ac:dyDescent="0.25">
      <c r="I7305" s="1"/>
      <c r="K7305" s="1"/>
      <c r="R7305" s="1"/>
      <c r="W7305" s="10"/>
      <c r="Y7305" s="10"/>
    </row>
    <row r="7306" spans="9:25" x14ac:dyDescent="0.25">
      <c r="I7306" s="1"/>
      <c r="K7306" s="1"/>
      <c r="R7306" s="1"/>
      <c r="W7306" s="10"/>
      <c r="Y7306" s="10"/>
    </row>
    <row r="7307" spans="9:25" x14ac:dyDescent="0.25">
      <c r="I7307" s="1"/>
      <c r="K7307" s="1"/>
      <c r="R7307" s="1"/>
      <c r="W7307" s="10"/>
      <c r="Y7307" s="10"/>
    </row>
    <row r="7308" spans="9:25" x14ac:dyDescent="0.25">
      <c r="I7308" s="1"/>
      <c r="K7308" s="1"/>
      <c r="R7308" s="1"/>
      <c r="W7308" s="10"/>
      <c r="Y7308" s="10"/>
    </row>
    <row r="7309" spans="9:25" x14ac:dyDescent="0.25">
      <c r="I7309" s="1"/>
      <c r="K7309" s="1"/>
      <c r="R7309" s="1"/>
      <c r="W7309" s="10"/>
      <c r="Y7309" s="10"/>
    </row>
    <row r="7310" spans="9:25" x14ac:dyDescent="0.25">
      <c r="I7310" s="1"/>
      <c r="K7310" s="1"/>
      <c r="R7310" s="1"/>
      <c r="W7310" s="10"/>
      <c r="Y7310" s="10"/>
    </row>
    <row r="7311" spans="9:25" x14ac:dyDescent="0.25">
      <c r="I7311" s="1"/>
      <c r="K7311" s="1"/>
      <c r="R7311" s="1"/>
      <c r="W7311" s="10"/>
      <c r="Y7311" s="10"/>
    </row>
    <row r="7312" spans="9:25" x14ac:dyDescent="0.25">
      <c r="I7312" s="1"/>
      <c r="K7312" s="1"/>
      <c r="R7312" s="1"/>
      <c r="W7312" s="10"/>
      <c r="Y7312" s="10"/>
    </row>
    <row r="7313" spans="9:25" x14ac:dyDescent="0.25">
      <c r="I7313" s="1"/>
      <c r="K7313" s="1"/>
      <c r="R7313" s="1"/>
      <c r="W7313" s="10"/>
      <c r="Y7313" s="10"/>
    </row>
    <row r="7314" spans="9:25" x14ac:dyDescent="0.25">
      <c r="I7314" s="1"/>
      <c r="K7314" s="1"/>
      <c r="R7314" s="1"/>
      <c r="W7314" s="10"/>
      <c r="Y7314" s="10"/>
    </row>
    <row r="7315" spans="9:25" x14ac:dyDescent="0.25">
      <c r="I7315" s="1"/>
      <c r="K7315" s="1"/>
      <c r="R7315" s="1"/>
      <c r="W7315" s="10"/>
      <c r="Y7315" s="10"/>
    </row>
    <row r="7316" spans="9:25" x14ac:dyDescent="0.25">
      <c r="I7316" s="1"/>
      <c r="K7316" s="1"/>
      <c r="R7316" s="1"/>
      <c r="W7316" s="10"/>
      <c r="Y7316" s="10"/>
    </row>
    <row r="7317" spans="9:25" x14ac:dyDescent="0.25">
      <c r="I7317" s="1"/>
      <c r="K7317" s="1"/>
      <c r="R7317" s="1"/>
      <c r="W7317" s="10"/>
      <c r="Y7317" s="10"/>
    </row>
    <row r="7318" spans="9:25" x14ac:dyDescent="0.25">
      <c r="I7318" s="1"/>
      <c r="K7318" s="1"/>
      <c r="R7318" s="1"/>
      <c r="W7318" s="10"/>
      <c r="Y7318" s="10"/>
    </row>
    <row r="7319" spans="9:25" x14ac:dyDescent="0.25">
      <c r="I7319" s="1"/>
      <c r="K7319" s="1"/>
      <c r="R7319" s="1"/>
      <c r="W7319" s="10"/>
      <c r="Y7319" s="10"/>
    </row>
    <row r="7320" spans="9:25" x14ac:dyDescent="0.25">
      <c r="I7320" s="1"/>
      <c r="K7320" s="1"/>
      <c r="R7320" s="1"/>
      <c r="W7320" s="10"/>
      <c r="Y7320" s="10"/>
    </row>
    <row r="7321" spans="9:25" x14ac:dyDescent="0.25">
      <c r="I7321" s="1"/>
      <c r="K7321" s="1"/>
      <c r="R7321" s="1"/>
      <c r="W7321" s="10"/>
      <c r="Y7321" s="10"/>
    </row>
    <row r="7322" spans="9:25" x14ac:dyDescent="0.25">
      <c r="I7322" s="1"/>
      <c r="K7322" s="1"/>
      <c r="R7322" s="1"/>
      <c r="W7322" s="10"/>
      <c r="Y7322" s="10"/>
    </row>
    <row r="7323" spans="9:25" x14ac:dyDescent="0.25">
      <c r="I7323" s="1"/>
      <c r="K7323" s="1"/>
      <c r="R7323" s="1"/>
      <c r="W7323" s="10"/>
      <c r="Y7323" s="10"/>
    </row>
    <row r="7324" spans="9:25" x14ac:dyDescent="0.25">
      <c r="I7324" s="1"/>
      <c r="K7324" s="1"/>
      <c r="R7324" s="1"/>
      <c r="W7324" s="10"/>
      <c r="Y7324" s="10"/>
    </row>
    <row r="7325" spans="9:25" x14ac:dyDescent="0.25">
      <c r="I7325" s="1"/>
      <c r="K7325" s="1"/>
      <c r="R7325" s="1"/>
      <c r="W7325" s="10"/>
      <c r="Y7325" s="10"/>
    </row>
    <row r="7326" spans="9:25" x14ac:dyDescent="0.25">
      <c r="I7326" s="1"/>
      <c r="K7326" s="1"/>
      <c r="R7326" s="1"/>
      <c r="W7326" s="10"/>
      <c r="Y7326" s="10"/>
    </row>
    <row r="7327" spans="9:25" x14ac:dyDescent="0.25">
      <c r="I7327" s="1"/>
      <c r="K7327" s="1"/>
      <c r="R7327" s="1"/>
      <c r="W7327" s="10"/>
      <c r="Y7327" s="10"/>
    </row>
    <row r="7328" spans="9:25" x14ac:dyDescent="0.25">
      <c r="I7328" s="1"/>
      <c r="K7328" s="1"/>
      <c r="R7328" s="1"/>
      <c r="W7328" s="10"/>
      <c r="Y7328" s="10"/>
    </row>
    <row r="7329" spans="9:25" x14ac:dyDescent="0.25">
      <c r="I7329" s="1"/>
      <c r="K7329" s="1"/>
      <c r="R7329" s="1"/>
      <c r="W7329" s="10"/>
      <c r="Y7329" s="10"/>
    </row>
    <row r="7330" spans="9:25" x14ac:dyDescent="0.25">
      <c r="I7330" s="1"/>
      <c r="K7330" s="1"/>
      <c r="R7330" s="1"/>
      <c r="W7330" s="10"/>
      <c r="Y7330" s="10"/>
    </row>
    <row r="7331" spans="9:25" x14ac:dyDescent="0.25">
      <c r="I7331" s="1"/>
      <c r="K7331" s="1"/>
      <c r="R7331" s="1"/>
      <c r="W7331" s="10"/>
      <c r="Y7331" s="10"/>
    </row>
    <row r="7332" spans="9:25" x14ac:dyDescent="0.25">
      <c r="I7332" s="1"/>
      <c r="K7332" s="1"/>
      <c r="R7332" s="1"/>
      <c r="W7332" s="10"/>
      <c r="Y7332" s="10"/>
    </row>
    <row r="7333" spans="9:25" x14ac:dyDescent="0.25">
      <c r="I7333" s="1"/>
      <c r="K7333" s="1"/>
      <c r="R7333" s="1"/>
      <c r="W7333" s="10"/>
      <c r="Y7333" s="10"/>
    </row>
    <row r="7334" spans="9:25" x14ac:dyDescent="0.25">
      <c r="I7334" s="1"/>
      <c r="K7334" s="1"/>
      <c r="R7334" s="1"/>
      <c r="W7334" s="10"/>
      <c r="Y7334" s="10"/>
    </row>
    <row r="7335" spans="9:25" x14ac:dyDescent="0.25">
      <c r="I7335" s="1"/>
      <c r="K7335" s="1"/>
      <c r="R7335" s="1"/>
      <c r="W7335" s="10"/>
      <c r="Y7335" s="10"/>
    </row>
    <row r="7336" spans="9:25" x14ac:dyDescent="0.25">
      <c r="I7336" s="1"/>
      <c r="K7336" s="1"/>
      <c r="R7336" s="1"/>
      <c r="W7336" s="10"/>
      <c r="Y7336" s="10"/>
    </row>
    <row r="7337" spans="9:25" x14ac:dyDescent="0.25">
      <c r="I7337" s="1"/>
      <c r="K7337" s="1"/>
      <c r="R7337" s="1"/>
      <c r="W7337" s="10"/>
      <c r="Y7337" s="10"/>
    </row>
    <row r="7338" spans="9:25" x14ac:dyDescent="0.25">
      <c r="I7338" s="1"/>
      <c r="K7338" s="1"/>
      <c r="R7338" s="1"/>
      <c r="W7338" s="10"/>
      <c r="Y7338" s="10"/>
    </row>
    <row r="7339" spans="9:25" x14ac:dyDescent="0.25">
      <c r="I7339" s="1"/>
      <c r="K7339" s="1"/>
      <c r="R7339" s="1"/>
      <c r="W7339" s="10"/>
      <c r="Y7339" s="10"/>
    </row>
    <row r="7340" spans="9:25" x14ac:dyDescent="0.25">
      <c r="I7340" s="1"/>
      <c r="K7340" s="1"/>
      <c r="R7340" s="1"/>
      <c r="W7340" s="10"/>
      <c r="Y7340" s="10"/>
    </row>
    <row r="7341" spans="9:25" x14ac:dyDescent="0.25">
      <c r="I7341" s="1"/>
      <c r="K7341" s="1"/>
      <c r="R7341" s="1"/>
      <c r="W7341" s="10"/>
      <c r="Y7341" s="10"/>
    </row>
    <row r="7342" spans="9:25" x14ac:dyDescent="0.25">
      <c r="I7342" s="1"/>
      <c r="K7342" s="1"/>
      <c r="R7342" s="1"/>
      <c r="W7342" s="10"/>
      <c r="Y7342" s="10"/>
    </row>
    <row r="7343" spans="9:25" x14ac:dyDescent="0.25">
      <c r="I7343" s="1"/>
      <c r="K7343" s="1"/>
      <c r="R7343" s="1"/>
      <c r="W7343" s="10"/>
      <c r="Y7343" s="10"/>
    </row>
    <row r="7344" spans="9:25" x14ac:dyDescent="0.25">
      <c r="I7344" s="1"/>
      <c r="K7344" s="1"/>
      <c r="R7344" s="1"/>
      <c r="W7344" s="10"/>
      <c r="Y7344" s="10"/>
    </row>
    <row r="7345" spans="9:25" x14ac:dyDescent="0.25">
      <c r="I7345" s="1"/>
      <c r="K7345" s="1"/>
      <c r="R7345" s="1"/>
      <c r="W7345" s="10"/>
      <c r="Y7345" s="10"/>
    </row>
    <row r="7346" spans="9:25" x14ac:dyDescent="0.25">
      <c r="I7346" s="1"/>
      <c r="K7346" s="1"/>
      <c r="R7346" s="1"/>
      <c r="W7346" s="10"/>
      <c r="Y7346" s="10"/>
    </row>
    <row r="7347" spans="9:25" x14ac:dyDescent="0.25">
      <c r="I7347" s="1"/>
      <c r="K7347" s="1"/>
      <c r="R7347" s="1"/>
      <c r="W7347" s="10"/>
      <c r="Y7347" s="10"/>
    </row>
    <row r="7348" spans="9:25" x14ac:dyDescent="0.25">
      <c r="I7348" s="1"/>
      <c r="K7348" s="1"/>
      <c r="R7348" s="1"/>
      <c r="W7348" s="10"/>
      <c r="Y7348" s="10"/>
    </row>
    <row r="7349" spans="9:25" x14ac:dyDescent="0.25">
      <c r="I7349" s="1"/>
      <c r="K7349" s="1"/>
      <c r="R7349" s="1"/>
      <c r="W7349" s="10"/>
      <c r="Y7349" s="10"/>
    </row>
    <row r="7350" spans="9:25" x14ac:dyDescent="0.25">
      <c r="I7350" s="1"/>
      <c r="K7350" s="1"/>
      <c r="R7350" s="1"/>
      <c r="W7350" s="10"/>
      <c r="Y7350" s="10"/>
    </row>
    <row r="7351" spans="9:25" x14ac:dyDescent="0.25">
      <c r="I7351" s="1"/>
      <c r="K7351" s="1"/>
      <c r="R7351" s="1"/>
      <c r="W7351" s="10"/>
      <c r="Y7351" s="10"/>
    </row>
    <row r="7352" spans="9:25" x14ac:dyDescent="0.25">
      <c r="I7352" s="1"/>
      <c r="K7352" s="1"/>
      <c r="R7352" s="1"/>
      <c r="W7352" s="10"/>
      <c r="Y7352" s="10"/>
    </row>
    <row r="7353" spans="9:25" x14ac:dyDescent="0.25">
      <c r="I7353" s="1"/>
      <c r="K7353" s="1"/>
      <c r="R7353" s="1"/>
      <c r="W7353" s="10"/>
      <c r="Y7353" s="10"/>
    </row>
    <row r="7354" spans="9:25" x14ac:dyDescent="0.25">
      <c r="I7354" s="1"/>
      <c r="K7354" s="1"/>
      <c r="R7354" s="1"/>
      <c r="W7354" s="10"/>
      <c r="Y7354" s="10"/>
    </row>
    <row r="7355" spans="9:25" x14ac:dyDescent="0.25">
      <c r="I7355" s="1"/>
      <c r="K7355" s="1"/>
      <c r="R7355" s="1"/>
      <c r="W7355" s="10"/>
      <c r="Y7355" s="10"/>
    </row>
    <row r="7356" spans="9:25" x14ac:dyDescent="0.25">
      <c r="I7356" s="1"/>
      <c r="K7356" s="1"/>
      <c r="R7356" s="1"/>
      <c r="W7356" s="10"/>
      <c r="Y7356" s="10"/>
    </row>
    <row r="7357" spans="9:25" x14ac:dyDescent="0.25">
      <c r="I7357" s="1"/>
      <c r="K7357" s="1"/>
      <c r="R7357" s="1"/>
      <c r="W7357" s="10"/>
      <c r="Y7357" s="10"/>
    </row>
    <row r="7358" spans="9:25" x14ac:dyDescent="0.25">
      <c r="I7358" s="1"/>
      <c r="K7358" s="1"/>
      <c r="R7358" s="1"/>
      <c r="W7358" s="10"/>
      <c r="Y7358" s="10"/>
    </row>
    <row r="7359" spans="9:25" x14ac:dyDescent="0.25">
      <c r="I7359" s="1"/>
      <c r="K7359" s="1"/>
      <c r="R7359" s="1"/>
      <c r="W7359" s="10"/>
      <c r="Y7359" s="10"/>
    </row>
    <row r="7360" spans="9:25" x14ac:dyDescent="0.25">
      <c r="I7360" s="1"/>
      <c r="K7360" s="1"/>
      <c r="R7360" s="1"/>
      <c r="W7360" s="10"/>
      <c r="Y7360" s="10"/>
    </row>
    <row r="7361" spans="9:25" x14ac:dyDescent="0.25">
      <c r="I7361" s="1"/>
      <c r="K7361" s="1"/>
      <c r="R7361" s="1"/>
      <c r="W7361" s="10"/>
      <c r="Y7361" s="10"/>
    </row>
    <row r="7362" spans="9:25" x14ac:dyDescent="0.25">
      <c r="I7362" s="1"/>
      <c r="K7362" s="1"/>
      <c r="R7362" s="1"/>
      <c r="W7362" s="10"/>
      <c r="Y7362" s="10"/>
    </row>
    <row r="7363" spans="9:25" x14ac:dyDescent="0.25">
      <c r="I7363" s="1"/>
      <c r="K7363" s="1"/>
      <c r="R7363" s="1"/>
      <c r="W7363" s="10"/>
      <c r="Y7363" s="10"/>
    </row>
    <row r="7364" spans="9:25" x14ac:dyDescent="0.25">
      <c r="I7364" s="1"/>
      <c r="K7364" s="1"/>
      <c r="R7364" s="1"/>
      <c r="W7364" s="10"/>
      <c r="Y7364" s="10"/>
    </row>
    <row r="7365" spans="9:25" x14ac:dyDescent="0.25">
      <c r="I7365" s="1"/>
      <c r="K7365" s="1"/>
      <c r="R7365" s="1"/>
      <c r="W7365" s="10"/>
      <c r="Y7365" s="10"/>
    </row>
    <row r="7366" spans="9:25" x14ac:dyDescent="0.25">
      <c r="I7366" s="1"/>
      <c r="K7366" s="1"/>
      <c r="R7366" s="1"/>
      <c r="W7366" s="10"/>
      <c r="Y7366" s="10"/>
    </row>
    <row r="7367" spans="9:25" x14ac:dyDescent="0.25">
      <c r="I7367" s="1"/>
      <c r="K7367" s="1"/>
      <c r="R7367" s="1"/>
      <c r="W7367" s="10"/>
      <c r="Y7367" s="10"/>
    </row>
    <row r="7368" spans="9:25" x14ac:dyDescent="0.25">
      <c r="I7368" s="1"/>
      <c r="K7368" s="1"/>
      <c r="R7368" s="1"/>
      <c r="W7368" s="10"/>
      <c r="Y7368" s="10"/>
    </row>
    <row r="7369" spans="9:25" x14ac:dyDescent="0.25">
      <c r="I7369" s="1"/>
      <c r="K7369" s="1"/>
      <c r="R7369" s="1"/>
      <c r="W7369" s="10"/>
      <c r="Y7369" s="10"/>
    </row>
    <row r="7370" spans="9:25" x14ac:dyDescent="0.25">
      <c r="I7370" s="1"/>
      <c r="K7370" s="1"/>
      <c r="R7370" s="1"/>
      <c r="W7370" s="10"/>
      <c r="Y7370" s="10"/>
    </row>
    <row r="7371" spans="9:25" x14ac:dyDescent="0.25">
      <c r="I7371" s="1"/>
      <c r="K7371" s="1"/>
      <c r="R7371" s="1"/>
      <c r="W7371" s="10"/>
      <c r="Y7371" s="10"/>
    </row>
    <row r="7372" spans="9:25" x14ac:dyDescent="0.25">
      <c r="I7372" s="1"/>
      <c r="K7372" s="1"/>
      <c r="R7372" s="1"/>
      <c r="W7372" s="10"/>
      <c r="Y7372" s="10"/>
    </row>
    <row r="7373" spans="9:25" x14ac:dyDescent="0.25">
      <c r="I7373" s="1"/>
      <c r="K7373" s="1"/>
      <c r="R7373" s="1"/>
      <c r="W7373" s="10"/>
      <c r="Y7373" s="10"/>
    </row>
    <row r="7374" spans="9:25" x14ac:dyDescent="0.25">
      <c r="I7374" s="1"/>
      <c r="K7374" s="1"/>
      <c r="R7374" s="1"/>
      <c r="W7374" s="10"/>
      <c r="Y7374" s="10"/>
    </row>
    <row r="7375" spans="9:25" x14ac:dyDescent="0.25">
      <c r="I7375" s="1"/>
      <c r="K7375" s="1"/>
      <c r="R7375" s="1"/>
      <c r="W7375" s="10"/>
      <c r="Y7375" s="10"/>
    </row>
    <row r="7376" spans="9:25" x14ac:dyDescent="0.25">
      <c r="I7376" s="1"/>
      <c r="K7376" s="1"/>
      <c r="R7376" s="1"/>
      <c r="W7376" s="10"/>
      <c r="Y7376" s="10"/>
    </row>
    <row r="7377" spans="9:25" x14ac:dyDescent="0.25">
      <c r="I7377" s="1"/>
      <c r="K7377" s="1"/>
      <c r="R7377" s="1"/>
      <c r="W7377" s="10"/>
      <c r="Y7377" s="10"/>
    </row>
    <row r="7378" spans="9:25" x14ac:dyDescent="0.25">
      <c r="I7378" s="1"/>
      <c r="K7378" s="1"/>
      <c r="R7378" s="1"/>
      <c r="W7378" s="10"/>
      <c r="Y7378" s="10"/>
    </row>
    <row r="7379" spans="9:25" x14ac:dyDescent="0.25">
      <c r="I7379" s="1"/>
      <c r="K7379" s="1"/>
      <c r="R7379" s="1"/>
      <c r="W7379" s="10"/>
      <c r="Y7379" s="10"/>
    </row>
    <row r="7380" spans="9:25" x14ac:dyDescent="0.25">
      <c r="I7380" s="1"/>
      <c r="K7380" s="1"/>
      <c r="R7380" s="1"/>
      <c r="W7380" s="10"/>
      <c r="Y7380" s="10"/>
    </row>
    <row r="7381" spans="9:25" x14ac:dyDescent="0.25">
      <c r="I7381" s="1"/>
      <c r="K7381" s="1"/>
      <c r="R7381" s="1"/>
      <c r="W7381" s="10"/>
      <c r="Y7381" s="10"/>
    </row>
    <row r="7382" spans="9:25" x14ac:dyDescent="0.25">
      <c r="I7382" s="1"/>
      <c r="K7382" s="1"/>
      <c r="R7382" s="1"/>
      <c r="W7382" s="10"/>
      <c r="Y7382" s="10"/>
    </row>
    <row r="7383" spans="9:25" x14ac:dyDescent="0.25">
      <c r="I7383" s="1"/>
      <c r="K7383" s="1"/>
      <c r="R7383" s="1"/>
      <c r="W7383" s="10"/>
      <c r="Y7383" s="10"/>
    </row>
    <row r="7384" spans="9:25" x14ac:dyDescent="0.25">
      <c r="I7384" s="1"/>
      <c r="K7384" s="1"/>
      <c r="R7384" s="1"/>
      <c r="W7384" s="10"/>
      <c r="Y7384" s="10"/>
    </row>
    <row r="7385" spans="9:25" x14ac:dyDescent="0.25">
      <c r="I7385" s="1"/>
      <c r="K7385" s="1"/>
      <c r="R7385" s="1"/>
      <c r="W7385" s="10"/>
      <c r="Y7385" s="10"/>
    </row>
    <row r="7386" spans="9:25" x14ac:dyDescent="0.25">
      <c r="I7386" s="1"/>
      <c r="K7386" s="1"/>
      <c r="R7386" s="1"/>
      <c r="W7386" s="10"/>
      <c r="Y7386" s="10"/>
    </row>
    <row r="7387" spans="9:25" x14ac:dyDescent="0.25">
      <c r="I7387" s="1"/>
      <c r="K7387" s="1"/>
      <c r="R7387" s="1"/>
      <c r="W7387" s="10"/>
      <c r="Y7387" s="10"/>
    </row>
    <row r="7388" spans="9:25" x14ac:dyDescent="0.25">
      <c r="I7388" s="1"/>
      <c r="K7388" s="1"/>
      <c r="R7388" s="1"/>
      <c r="W7388" s="10"/>
      <c r="Y7388" s="10"/>
    </row>
    <row r="7389" spans="9:25" x14ac:dyDescent="0.25">
      <c r="I7389" s="1"/>
      <c r="K7389" s="1"/>
      <c r="R7389" s="1"/>
      <c r="W7389" s="10"/>
      <c r="Y7389" s="10"/>
    </row>
    <row r="7390" spans="9:25" x14ac:dyDescent="0.25">
      <c r="I7390" s="1"/>
      <c r="K7390" s="1"/>
      <c r="R7390" s="1"/>
      <c r="W7390" s="10"/>
      <c r="Y7390" s="10"/>
    </row>
    <row r="7391" spans="9:25" x14ac:dyDescent="0.25">
      <c r="I7391" s="1"/>
      <c r="K7391" s="1"/>
      <c r="R7391" s="1"/>
      <c r="W7391" s="10"/>
      <c r="Y7391" s="10"/>
    </row>
    <row r="7392" spans="9:25" x14ac:dyDescent="0.25">
      <c r="I7392" s="1"/>
      <c r="K7392" s="1"/>
      <c r="R7392" s="1"/>
      <c r="W7392" s="10"/>
      <c r="Y7392" s="10"/>
    </row>
    <row r="7393" spans="9:25" x14ac:dyDescent="0.25">
      <c r="I7393" s="1"/>
      <c r="K7393" s="1"/>
      <c r="R7393" s="1"/>
      <c r="W7393" s="10"/>
      <c r="Y7393" s="10"/>
    </row>
    <row r="7394" spans="9:25" x14ac:dyDescent="0.25">
      <c r="I7394" s="1"/>
      <c r="K7394" s="1"/>
      <c r="R7394" s="1"/>
      <c r="W7394" s="10"/>
      <c r="Y7394" s="10"/>
    </row>
    <row r="7395" spans="9:25" x14ac:dyDescent="0.25">
      <c r="I7395" s="1"/>
      <c r="K7395" s="1"/>
      <c r="R7395" s="1"/>
      <c r="W7395" s="10"/>
      <c r="Y7395" s="10"/>
    </row>
    <row r="7396" spans="9:25" x14ac:dyDescent="0.25">
      <c r="I7396" s="1"/>
      <c r="K7396" s="1"/>
      <c r="R7396" s="1"/>
      <c r="W7396" s="10"/>
      <c r="Y7396" s="10"/>
    </row>
    <row r="7397" spans="9:25" x14ac:dyDescent="0.25">
      <c r="I7397" s="1"/>
      <c r="K7397" s="1"/>
      <c r="R7397" s="1"/>
      <c r="W7397" s="10"/>
      <c r="Y7397" s="10"/>
    </row>
    <row r="7398" spans="9:25" x14ac:dyDescent="0.25">
      <c r="I7398" s="1"/>
      <c r="K7398" s="1"/>
      <c r="R7398" s="1"/>
      <c r="W7398" s="10"/>
      <c r="Y7398" s="10"/>
    </row>
    <row r="7399" spans="9:25" x14ac:dyDescent="0.25">
      <c r="I7399" s="1"/>
      <c r="K7399" s="1"/>
      <c r="R7399" s="1"/>
      <c r="W7399" s="10"/>
      <c r="Y7399" s="10"/>
    </row>
    <row r="7400" spans="9:25" x14ac:dyDescent="0.25">
      <c r="I7400" s="1"/>
      <c r="K7400" s="1"/>
      <c r="R7400" s="1"/>
      <c r="W7400" s="10"/>
      <c r="Y7400" s="10"/>
    </row>
    <row r="7401" spans="9:25" x14ac:dyDescent="0.25">
      <c r="I7401" s="1"/>
      <c r="K7401" s="1"/>
      <c r="R7401" s="1"/>
      <c r="W7401" s="10"/>
      <c r="Y7401" s="10"/>
    </row>
    <row r="7402" spans="9:25" x14ac:dyDescent="0.25">
      <c r="I7402" s="1"/>
      <c r="K7402" s="1"/>
      <c r="R7402" s="1"/>
      <c r="W7402" s="10"/>
      <c r="Y7402" s="10"/>
    </row>
    <row r="7403" spans="9:25" x14ac:dyDescent="0.25">
      <c r="I7403" s="1"/>
      <c r="K7403" s="1"/>
      <c r="R7403" s="1"/>
      <c r="W7403" s="10"/>
      <c r="Y7403" s="10"/>
    </row>
    <row r="7404" spans="9:25" x14ac:dyDescent="0.25">
      <c r="I7404" s="1"/>
      <c r="K7404" s="1"/>
      <c r="R7404" s="1"/>
      <c r="W7404" s="10"/>
      <c r="Y7404" s="10"/>
    </row>
    <row r="7405" spans="9:25" x14ac:dyDescent="0.25">
      <c r="I7405" s="1"/>
      <c r="K7405" s="1"/>
      <c r="R7405" s="1"/>
      <c r="W7405" s="10"/>
      <c r="Y7405" s="10"/>
    </row>
    <row r="7406" spans="9:25" x14ac:dyDescent="0.25">
      <c r="I7406" s="1"/>
      <c r="K7406" s="1"/>
      <c r="R7406" s="1"/>
      <c r="W7406" s="10"/>
      <c r="Y7406" s="10"/>
    </row>
    <row r="7407" spans="9:25" x14ac:dyDescent="0.25">
      <c r="I7407" s="1"/>
      <c r="K7407" s="1"/>
      <c r="R7407" s="1"/>
      <c r="W7407" s="10"/>
      <c r="Y7407" s="10"/>
    </row>
    <row r="7408" spans="9:25" x14ac:dyDescent="0.25">
      <c r="I7408" s="1"/>
      <c r="K7408" s="1"/>
      <c r="R7408" s="1"/>
      <c r="W7408" s="10"/>
      <c r="Y7408" s="10"/>
    </row>
    <row r="7409" spans="9:25" x14ac:dyDescent="0.25">
      <c r="I7409" s="1"/>
      <c r="K7409" s="1"/>
      <c r="R7409" s="1"/>
      <c r="W7409" s="10"/>
      <c r="Y7409" s="10"/>
    </row>
    <row r="7410" spans="9:25" x14ac:dyDescent="0.25">
      <c r="I7410" s="1"/>
      <c r="K7410" s="1"/>
      <c r="R7410" s="1"/>
      <c r="W7410" s="10"/>
      <c r="Y7410" s="10"/>
    </row>
    <row r="7411" spans="9:25" x14ac:dyDescent="0.25">
      <c r="I7411" s="1"/>
      <c r="K7411" s="1"/>
      <c r="R7411" s="1"/>
      <c r="W7411" s="10"/>
      <c r="Y7411" s="10"/>
    </row>
    <row r="7412" spans="9:25" x14ac:dyDescent="0.25">
      <c r="I7412" s="1"/>
      <c r="K7412" s="1"/>
      <c r="R7412" s="1"/>
      <c r="W7412" s="10"/>
      <c r="Y7412" s="10"/>
    </row>
    <row r="7413" spans="9:25" x14ac:dyDescent="0.25">
      <c r="I7413" s="1"/>
      <c r="K7413" s="1"/>
      <c r="R7413" s="1"/>
      <c r="W7413" s="10"/>
      <c r="Y7413" s="10"/>
    </row>
    <row r="7414" spans="9:25" x14ac:dyDescent="0.25">
      <c r="I7414" s="1"/>
      <c r="K7414" s="1"/>
      <c r="R7414" s="1"/>
      <c r="W7414" s="10"/>
      <c r="Y7414" s="10"/>
    </row>
    <row r="7415" spans="9:25" x14ac:dyDescent="0.25">
      <c r="I7415" s="1"/>
      <c r="K7415" s="1"/>
      <c r="R7415" s="1"/>
      <c r="W7415" s="10"/>
      <c r="Y7415" s="10"/>
    </row>
    <row r="7416" spans="9:25" x14ac:dyDescent="0.25">
      <c r="I7416" s="1"/>
      <c r="K7416" s="1"/>
      <c r="R7416" s="1"/>
      <c r="W7416" s="10"/>
      <c r="Y7416" s="10"/>
    </row>
    <row r="7417" spans="9:25" x14ac:dyDescent="0.25">
      <c r="I7417" s="1"/>
      <c r="K7417" s="1"/>
      <c r="R7417" s="1"/>
      <c r="W7417" s="10"/>
      <c r="Y7417" s="10"/>
    </row>
    <row r="7418" spans="9:25" x14ac:dyDescent="0.25">
      <c r="I7418" s="1"/>
      <c r="K7418" s="1"/>
      <c r="R7418" s="1"/>
      <c r="W7418" s="10"/>
      <c r="Y7418" s="10"/>
    </row>
    <row r="7419" spans="9:25" x14ac:dyDescent="0.25">
      <c r="I7419" s="1"/>
      <c r="K7419" s="1"/>
      <c r="R7419" s="1"/>
      <c r="W7419" s="10"/>
      <c r="Y7419" s="10"/>
    </row>
    <row r="7420" spans="9:25" x14ac:dyDescent="0.25">
      <c r="I7420" s="1"/>
      <c r="K7420" s="1"/>
      <c r="R7420" s="1"/>
      <c r="W7420" s="10"/>
      <c r="Y7420" s="10"/>
    </row>
    <row r="7421" spans="9:25" x14ac:dyDescent="0.25">
      <c r="I7421" s="1"/>
      <c r="K7421" s="1"/>
      <c r="R7421" s="1"/>
      <c r="W7421" s="10"/>
      <c r="Y7421" s="10"/>
    </row>
    <row r="7422" spans="9:25" x14ac:dyDescent="0.25">
      <c r="I7422" s="1"/>
      <c r="K7422" s="1"/>
      <c r="R7422" s="1"/>
      <c r="W7422" s="10"/>
      <c r="Y7422" s="10"/>
    </row>
    <row r="7423" spans="9:25" x14ac:dyDescent="0.25">
      <c r="I7423" s="1"/>
      <c r="K7423" s="1"/>
      <c r="R7423" s="1"/>
      <c r="W7423" s="10"/>
      <c r="Y7423" s="10"/>
    </row>
    <row r="7424" spans="9:25" x14ac:dyDescent="0.25">
      <c r="I7424" s="1"/>
      <c r="K7424" s="1"/>
      <c r="R7424" s="1"/>
      <c r="W7424" s="10"/>
      <c r="Y7424" s="10"/>
    </row>
    <row r="7425" spans="9:25" x14ac:dyDescent="0.25">
      <c r="I7425" s="1"/>
      <c r="K7425" s="1"/>
      <c r="R7425" s="1"/>
      <c r="W7425" s="10"/>
      <c r="Y7425" s="10"/>
    </row>
    <row r="7426" spans="9:25" x14ac:dyDescent="0.25">
      <c r="I7426" s="1"/>
      <c r="K7426" s="1"/>
      <c r="R7426" s="1"/>
      <c r="W7426" s="10"/>
      <c r="Y7426" s="10"/>
    </row>
    <row r="7427" spans="9:25" x14ac:dyDescent="0.25">
      <c r="I7427" s="1"/>
      <c r="K7427" s="1"/>
      <c r="R7427" s="1"/>
      <c r="W7427" s="10"/>
      <c r="Y7427" s="10"/>
    </row>
    <row r="7428" spans="9:25" x14ac:dyDescent="0.25">
      <c r="I7428" s="1"/>
      <c r="K7428" s="1"/>
      <c r="R7428" s="1"/>
      <c r="W7428" s="10"/>
      <c r="Y7428" s="10"/>
    </row>
    <row r="7429" spans="9:25" x14ac:dyDescent="0.25">
      <c r="I7429" s="1"/>
      <c r="K7429" s="1"/>
      <c r="R7429" s="1"/>
      <c r="W7429" s="10"/>
      <c r="Y7429" s="10"/>
    </row>
    <row r="7430" spans="9:25" x14ac:dyDescent="0.25">
      <c r="I7430" s="1"/>
      <c r="K7430" s="1"/>
      <c r="R7430" s="1"/>
      <c r="W7430" s="10"/>
      <c r="Y7430" s="10"/>
    </row>
    <row r="7431" spans="9:25" x14ac:dyDescent="0.25">
      <c r="I7431" s="1"/>
      <c r="K7431" s="1"/>
      <c r="R7431" s="1"/>
      <c r="W7431" s="10"/>
      <c r="Y7431" s="10"/>
    </row>
    <row r="7432" spans="9:25" x14ac:dyDescent="0.25">
      <c r="I7432" s="1"/>
      <c r="K7432" s="1"/>
      <c r="R7432" s="1"/>
      <c r="W7432" s="10"/>
      <c r="Y7432" s="10"/>
    </row>
    <row r="7433" spans="9:25" x14ac:dyDescent="0.25">
      <c r="I7433" s="1"/>
      <c r="K7433" s="1"/>
      <c r="R7433" s="1"/>
      <c r="W7433" s="10"/>
      <c r="Y7433" s="10"/>
    </row>
    <row r="7434" spans="9:25" x14ac:dyDescent="0.25">
      <c r="I7434" s="1"/>
      <c r="K7434" s="1"/>
      <c r="R7434" s="1"/>
      <c r="W7434" s="10"/>
      <c r="Y7434" s="10"/>
    </row>
    <row r="7435" spans="9:25" x14ac:dyDescent="0.25">
      <c r="I7435" s="1"/>
      <c r="K7435" s="1"/>
      <c r="R7435" s="1"/>
      <c r="W7435" s="10"/>
      <c r="Y7435" s="10"/>
    </row>
    <row r="7436" spans="9:25" x14ac:dyDescent="0.25">
      <c r="I7436" s="1"/>
      <c r="K7436" s="1"/>
      <c r="R7436" s="1"/>
      <c r="W7436" s="10"/>
      <c r="Y7436" s="10"/>
    </row>
    <row r="7437" spans="9:25" x14ac:dyDescent="0.25">
      <c r="I7437" s="1"/>
      <c r="K7437" s="1"/>
      <c r="R7437" s="1"/>
      <c r="W7437" s="10"/>
      <c r="Y7437" s="10"/>
    </row>
    <row r="7438" spans="9:25" x14ac:dyDescent="0.25">
      <c r="I7438" s="1"/>
      <c r="K7438" s="1"/>
      <c r="R7438" s="1"/>
      <c r="W7438" s="10"/>
      <c r="Y7438" s="10"/>
    </row>
    <row r="7439" spans="9:25" x14ac:dyDescent="0.25">
      <c r="I7439" s="1"/>
      <c r="K7439" s="1"/>
      <c r="R7439" s="1"/>
      <c r="W7439" s="10"/>
      <c r="Y7439" s="10"/>
    </row>
    <row r="7440" spans="9:25" x14ac:dyDescent="0.25">
      <c r="I7440" s="1"/>
      <c r="K7440" s="1"/>
      <c r="R7440" s="1"/>
      <c r="W7440" s="10"/>
      <c r="Y7440" s="10"/>
    </row>
    <row r="7441" spans="9:25" x14ac:dyDescent="0.25">
      <c r="I7441" s="1"/>
      <c r="K7441" s="1"/>
      <c r="R7441" s="1"/>
      <c r="W7441" s="10"/>
      <c r="Y7441" s="10"/>
    </row>
    <row r="7442" spans="9:25" x14ac:dyDescent="0.25">
      <c r="I7442" s="1"/>
      <c r="K7442" s="1"/>
      <c r="R7442" s="1"/>
      <c r="W7442" s="10"/>
      <c r="Y7442" s="10"/>
    </row>
    <row r="7443" spans="9:25" x14ac:dyDescent="0.25">
      <c r="I7443" s="1"/>
      <c r="K7443" s="1"/>
      <c r="R7443" s="1"/>
      <c r="W7443" s="10"/>
      <c r="Y7443" s="10"/>
    </row>
    <row r="7444" spans="9:25" x14ac:dyDescent="0.25">
      <c r="I7444" s="1"/>
      <c r="K7444" s="1"/>
      <c r="R7444" s="1"/>
      <c r="W7444" s="10"/>
      <c r="Y7444" s="10"/>
    </row>
    <row r="7445" spans="9:25" x14ac:dyDescent="0.25">
      <c r="I7445" s="1"/>
      <c r="K7445" s="1"/>
      <c r="R7445" s="1"/>
      <c r="W7445" s="10"/>
      <c r="Y7445" s="10"/>
    </row>
    <row r="7446" spans="9:25" x14ac:dyDescent="0.25">
      <c r="I7446" s="1"/>
      <c r="K7446" s="1"/>
      <c r="R7446" s="1"/>
      <c r="W7446" s="10"/>
      <c r="Y7446" s="10"/>
    </row>
    <row r="7447" spans="9:25" x14ac:dyDescent="0.25">
      <c r="I7447" s="1"/>
      <c r="K7447" s="1"/>
      <c r="R7447" s="1"/>
      <c r="W7447" s="10"/>
      <c r="Y7447" s="10"/>
    </row>
    <row r="7448" spans="9:25" x14ac:dyDescent="0.25">
      <c r="I7448" s="1"/>
      <c r="K7448" s="1"/>
      <c r="R7448" s="1"/>
      <c r="W7448" s="10"/>
      <c r="Y7448" s="10"/>
    </row>
    <row r="7449" spans="9:25" x14ac:dyDescent="0.25">
      <c r="I7449" s="1"/>
      <c r="K7449" s="1"/>
      <c r="R7449" s="1"/>
      <c r="W7449" s="10"/>
      <c r="Y7449" s="10"/>
    </row>
    <row r="7450" spans="9:25" x14ac:dyDescent="0.25">
      <c r="I7450" s="1"/>
      <c r="K7450" s="1"/>
      <c r="R7450" s="1"/>
      <c r="W7450" s="10"/>
      <c r="Y7450" s="10"/>
    </row>
    <row r="7451" spans="9:25" x14ac:dyDescent="0.25">
      <c r="I7451" s="1"/>
      <c r="K7451" s="1"/>
      <c r="R7451" s="1"/>
      <c r="W7451" s="10"/>
      <c r="Y7451" s="10"/>
    </row>
    <row r="7452" spans="9:25" x14ac:dyDescent="0.25">
      <c r="I7452" s="1"/>
      <c r="K7452" s="1"/>
      <c r="R7452" s="1"/>
      <c r="W7452" s="10"/>
      <c r="Y7452" s="10"/>
    </row>
    <row r="7453" spans="9:25" x14ac:dyDescent="0.25">
      <c r="I7453" s="1"/>
      <c r="K7453" s="1"/>
      <c r="R7453" s="1"/>
      <c r="W7453" s="10"/>
      <c r="Y7453" s="10"/>
    </row>
    <row r="7454" spans="9:25" x14ac:dyDescent="0.25">
      <c r="I7454" s="1"/>
      <c r="K7454" s="1"/>
      <c r="R7454" s="1"/>
      <c r="W7454" s="10"/>
      <c r="Y7454" s="10"/>
    </row>
    <row r="7455" spans="9:25" x14ac:dyDescent="0.25">
      <c r="I7455" s="1"/>
      <c r="K7455" s="1"/>
      <c r="R7455" s="1"/>
      <c r="W7455" s="10"/>
      <c r="Y7455" s="10"/>
    </row>
    <row r="7456" spans="9:25" x14ac:dyDescent="0.25">
      <c r="I7456" s="1"/>
      <c r="K7456" s="1"/>
      <c r="R7456" s="1"/>
      <c r="W7456" s="10"/>
      <c r="Y7456" s="10"/>
    </row>
    <row r="7457" spans="9:25" x14ac:dyDescent="0.25">
      <c r="I7457" s="1"/>
      <c r="K7457" s="1"/>
      <c r="R7457" s="1"/>
      <c r="W7457" s="10"/>
      <c r="Y7457" s="10"/>
    </row>
    <row r="7458" spans="9:25" x14ac:dyDescent="0.25">
      <c r="I7458" s="1"/>
      <c r="K7458" s="1"/>
      <c r="R7458" s="1"/>
      <c r="W7458" s="10"/>
      <c r="Y7458" s="10"/>
    </row>
    <row r="7459" spans="9:25" x14ac:dyDescent="0.25">
      <c r="I7459" s="1"/>
      <c r="K7459" s="1"/>
      <c r="R7459" s="1"/>
      <c r="W7459" s="10"/>
      <c r="Y7459" s="10"/>
    </row>
    <row r="7460" spans="9:25" x14ac:dyDescent="0.25">
      <c r="I7460" s="1"/>
      <c r="K7460" s="1"/>
      <c r="R7460" s="1"/>
      <c r="W7460" s="10"/>
      <c r="Y7460" s="10"/>
    </row>
    <row r="7461" spans="9:25" x14ac:dyDescent="0.25">
      <c r="I7461" s="1"/>
      <c r="K7461" s="1"/>
      <c r="R7461" s="1"/>
      <c r="W7461" s="10"/>
      <c r="Y7461" s="10"/>
    </row>
    <row r="7462" spans="9:25" x14ac:dyDescent="0.25">
      <c r="I7462" s="1"/>
      <c r="K7462" s="1"/>
      <c r="R7462" s="1"/>
      <c r="W7462" s="10"/>
      <c r="Y7462" s="10"/>
    </row>
    <row r="7463" spans="9:25" x14ac:dyDescent="0.25">
      <c r="I7463" s="1"/>
      <c r="K7463" s="1"/>
      <c r="R7463" s="1"/>
      <c r="W7463" s="10"/>
      <c r="Y7463" s="10"/>
    </row>
    <row r="7464" spans="9:25" x14ac:dyDescent="0.25">
      <c r="I7464" s="1"/>
      <c r="K7464" s="1"/>
      <c r="R7464" s="1"/>
      <c r="W7464" s="10"/>
      <c r="Y7464" s="10"/>
    </row>
    <row r="7465" spans="9:25" x14ac:dyDescent="0.25">
      <c r="I7465" s="1"/>
      <c r="K7465" s="1"/>
      <c r="R7465" s="1"/>
      <c r="W7465" s="10"/>
      <c r="Y7465" s="10"/>
    </row>
    <row r="7466" spans="9:25" x14ac:dyDescent="0.25">
      <c r="I7466" s="1"/>
      <c r="K7466" s="1"/>
      <c r="R7466" s="1"/>
      <c r="W7466" s="10"/>
      <c r="Y7466" s="10"/>
    </row>
    <row r="7467" spans="9:25" x14ac:dyDescent="0.25">
      <c r="I7467" s="1"/>
      <c r="K7467" s="1"/>
      <c r="R7467" s="1"/>
      <c r="W7467" s="10"/>
      <c r="Y7467" s="10"/>
    </row>
    <row r="7468" spans="9:25" x14ac:dyDescent="0.25">
      <c r="I7468" s="1"/>
      <c r="K7468" s="1"/>
      <c r="R7468" s="1"/>
      <c r="W7468" s="10"/>
      <c r="Y7468" s="10"/>
    </row>
    <row r="7469" spans="9:25" x14ac:dyDescent="0.25">
      <c r="I7469" s="1"/>
      <c r="K7469" s="1"/>
      <c r="R7469" s="1"/>
      <c r="W7469" s="10"/>
      <c r="Y7469" s="10"/>
    </row>
    <row r="7470" spans="9:25" x14ac:dyDescent="0.25">
      <c r="I7470" s="1"/>
      <c r="K7470" s="1"/>
      <c r="R7470" s="1"/>
      <c r="W7470" s="10"/>
      <c r="Y7470" s="10"/>
    </row>
    <row r="7471" spans="9:25" x14ac:dyDescent="0.25">
      <c r="I7471" s="1"/>
      <c r="K7471" s="1"/>
      <c r="R7471" s="1"/>
      <c r="W7471" s="10"/>
      <c r="Y7471" s="10"/>
    </row>
    <row r="7472" spans="9:25" x14ac:dyDescent="0.25">
      <c r="I7472" s="1"/>
      <c r="K7472" s="1"/>
      <c r="R7472" s="1"/>
      <c r="W7472" s="10"/>
      <c r="Y7472" s="10"/>
    </row>
    <row r="7473" spans="9:25" x14ac:dyDescent="0.25">
      <c r="I7473" s="1"/>
      <c r="K7473" s="1"/>
      <c r="R7473" s="1"/>
      <c r="W7473" s="10"/>
      <c r="Y7473" s="10"/>
    </row>
    <row r="7474" spans="9:25" x14ac:dyDescent="0.25">
      <c r="I7474" s="1"/>
      <c r="K7474" s="1"/>
      <c r="R7474" s="1"/>
      <c r="W7474" s="10"/>
      <c r="Y7474" s="10"/>
    </row>
    <row r="7475" spans="9:25" x14ac:dyDescent="0.25">
      <c r="I7475" s="1"/>
      <c r="K7475" s="1"/>
      <c r="R7475" s="1"/>
      <c r="W7475" s="10"/>
      <c r="Y7475" s="10"/>
    </row>
    <row r="7476" spans="9:25" x14ac:dyDescent="0.25">
      <c r="I7476" s="1"/>
      <c r="K7476" s="1"/>
      <c r="R7476" s="1"/>
      <c r="W7476" s="10"/>
      <c r="Y7476" s="10"/>
    </row>
    <row r="7477" spans="9:25" x14ac:dyDescent="0.25">
      <c r="I7477" s="1"/>
      <c r="K7477" s="1"/>
      <c r="R7477" s="1"/>
      <c r="W7477" s="10"/>
      <c r="Y7477" s="10"/>
    </row>
    <row r="7478" spans="9:25" x14ac:dyDescent="0.25">
      <c r="I7478" s="1"/>
      <c r="K7478" s="1"/>
      <c r="R7478" s="1"/>
      <c r="W7478" s="10"/>
      <c r="Y7478" s="10"/>
    </row>
    <row r="7479" spans="9:25" x14ac:dyDescent="0.25">
      <c r="I7479" s="1"/>
      <c r="K7479" s="1"/>
      <c r="R7479" s="1"/>
      <c r="W7479" s="10"/>
      <c r="Y7479" s="10"/>
    </row>
    <row r="7480" spans="9:25" x14ac:dyDescent="0.25">
      <c r="I7480" s="1"/>
      <c r="K7480" s="1"/>
      <c r="R7480" s="1"/>
      <c r="W7480" s="10"/>
      <c r="Y7480" s="10"/>
    </row>
    <row r="7481" spans="9:25" x14ac:dyDescent="0.25">
      <c r="I7481" s="1"/>
      <c r="K7481" s="1"/>
      <c r="R7481" s="1"/>
      <c r="W7481" s="10"/>
      <c r="Y7481" s="10"/>
    </row>
    <row r="7482" spans="9:25" x14ac:dyDescent="0.25">
      <c r="I7482" s="1"/>
      <c r="K7482" s="1"/>
      <c r="R7482" s="1"/>
      <c r="W7482" s="10"/>
      <c r="Y7482" s="10"/>
    </row>
    <row r="7483" spans="9:25" x14ac:dyDescent="0.25">
      <c r="I7483" s="1"/>
      <c r="K7483" s="1"/>
      <c r="R7483" s="1"/>
      <c r="W7483" s="10"/>
      <c r="Y7483" s="10"/>
    </row>
    <row r="7484" spans="9:25" x14ac:dyDescent="0.25">
      <c r="I7484" s="1"/>
      <c r="K7484" s="1"/>
      <c r="R7484" s="1"/>
      <c r="W7484" s="10"/>
      <c r="Y7484" s="10"/>
    </row>
    <row r="7485" spans="9:25" x14ac:dyDescent="0.25">
      <c r="I7485" s="1"/>
      <c r="K7485" s="1"/>
      <c r="R7485" s="1"/>
      <c r="W7485" s="10"/>
      <c r="Y7485" s="10"/>
    </row>
    <row r="7486" spans="9:25" x14ac:dyDescent="0.25">
      <c r="I7486" s="1"/>
      <c r="K7486" s="1"/>
      <c r="R7486" s="1"/>
      <c r="W7486" s="10"/>
      <c r="Y7486" s="10"/>
    </row>
    <row r="7487" spans="9:25" x14ac:dyDescent="0.25">
      <c r="I7487" s="1"/>
      <c r="K7487" s="1"/>
      <c r="R7487" s="1"/>
      <c r="W7487" s="10"/>
      <c r="Y7487" s="10"/>
    </row>
    <row r="7488" spans="9:25" x14ac:dyDescent="0.25">
      <c r="I7488" s="1"/>
      <c r="K7488" s="1"/>
      <c r="R7488" s="1"/>
      <c r="W7488" s="10"/>
      <c r="Y7488" s="10"/>
    </row>
    <row r="7489" spans="9:25" x14ac:dyDescent="0.25">
      <c r="I7489" s="1"/>
      <c r="K7489" s="1"/>
      <c r="R7489" s="1"/>
      <c r="W7489" s="10"/>
      <c r="Y7489" s="10"/>
    </row>
    <row r="7490" spans="9:25" x14ac:dyDescent="0.25">
      <c r="I7490" s="1"/>
      <c r="K7490" s="1"/>
      <c r="R7490" s="1"/>
      <c r="W7490" s="10"/>
      <c r="Y7490" s="10"/>
    </row>
    <row r="7491" spans="9:25" x14ac:dyDescent="0.25">
      <c r="I7491" s="1"/>
      <c r="K7491" s="1"/>
      <c r="R7491" s="1"/>
      <c r="W7491" s="10"/>
      <c r="Y7491" s="10"/>
    </row>
    <row r="7492" spans="9:25" x14ac:dyDescent="0.25">
      <c r="I7492" s="1"/>
      <c r="K7492" s="1"/>
      <c r="R7492" s="1"/>
      <c r="W7492" s="10"/>
      <c r="Y7492" s="10"/>
    </row>
    <row r="7493" spans="9:25" x14ac:dyDescent="0.25">
      <c r="I7493" s="1"/>
      <c r="K7493" s="1"/>
      <c r="R7493" s="1"/>
      <c r="W7493" s="10"/>
      <c r="Y7493" s="10"/>
    </row>
    <row r="7494" spans="9:25" x14ac:dyDescent="0.25">
      <c r="I7494" s="1"/>
      <c r="K7494" s="1"/>
      <c r="R7494" s="1"/>
      <c r="W7494" s="10"/>
      <c r="Y7494" s="10"/>
    </row>
    <row r="7495" spans="9:25" x14ac:dyDescent="0.25">
      <c r="I7495" s="1"/>
      <c r="K7495" s="1"/>
      <c r="R7495" s="1"/>
      <c r="W7495" s="10"/>
      <c r="Y7495" s="10"/>
    </row>
    <row r="7496" spans="9:25" x14ac:dyDescent="0.25">
      <c r="I7496" s="1"/>
      <c r="K7496" s="1"/>
      <c r="R7496" s="1"/>
      <c r="W7496" s="10"/>
      <c r="Y7496" s="10"/>
    </row>
    <row r="7497" spans="9:25" x14ac:dyDescent="0.25">
      <c r="I7497" s="1"/>
      <c r="K7497" s="1"/>
      <c r="R7497" s="1"/>
      <c r="W7497" s="10"/>
      <c r="Y7497" s="10"/>
    </row>
    <row r="7498" spans="9:25" x14ac:dyDescent="0.25">
      <c r="I7498" s="1"/>
      <c r="K7498" s="1"/>
      <c r="R7498" s="1"/>
      <c r="W7498" s="10"/>
      <c r="Y7498" s="10"/>
    </row>
    <row r="7499" spans="9:25" x14ac:dyDescent="0.25">
      <c r="I7499" s="1"/>
      <c r="K7499" s="1"/>
      <c r="R7499" s="1"/>
      <c r="W7499" s="10"/>
      <c r="Y7499" s="10"/>
    </row>
    <row r="7500" spans="9:25" x14ac:dyDescent="0.25">
      <c r="I7500" s="1"/>
      <c r="K7500" s="1"/>
      <c r="R7500" s="1"/>
      <c r="W7500" s="10"/>
      <c r="Y7500" s="10"/>
    </row>
    <row r="7501" spans="9:25" x14ac:dyDescent="0.25">
      <c r="I7501" s="1"/>
      <c r="K7501" s="1"/>
      <c r="R7501" s="1"/>
      <c r="W7501" s="10"/>
      <c r="Y7501" s="10"/>
    </row>
    <row r="7502" spans="9:25" x14ac:dyDescent="0.25">
      <c r="I7502" s="1"/>
      <c r="K7502" s="1"/>
      <c r="R7502" s="1"/>
      <c r="W7502" s="10"/>
      <c r="Y7502" s="10"/>
    </row>
    <row r="7503" spans="9:25" x14ac:dyDescent="0.25">
      <c r="I7503" s="1"/>
      <c r="K7503" s="1"/>
      <c r="R7503" s="1"/>
      <c r="W7503" s="10"/>
      <c r="Y7503" s="10"/>
    </row>
    <row r="7504" spans="9:25" x14ac:dyDescent="0.25">
      <c r="I7504" s="1"/>
      <c r="K7504" s="1"/>
      <c r="R7504" s="1"/>
      <c r="W7504" s="10"/>
      <c r="Y7504" s="10"/>
    </row>
    <row r="7505" spans="9:25" x14ac:dyDescent="0.25">
      <c r="I7505" s="1"/>
      <c r="K7505" s="1"/>
      <c r="R7505" s="1"/>
      <c r="W7505" s="10"/>
      <c r="Y7505" s="10"/>
    </row>
    <row r="7506" spans="9:25" x14ac:dyDescent="0.25">
      <c r="I7506" s="1"/>
      <c r="K7506" s="1"/>
      <c r="R7506" s="1"/>
      <c r="W7506" s="10"/>
      <c r="Y7506" s="10"/>
    </row>
    <row r="7507" spans="9:25" x14ac:dyDescent="0.25">
      <c r="I7507" s="1"/>
      <c r="K7507" s="1"/>
      <c r="R7507" s="1"/>
      <c r="W7507" s="10"/>
      <c r="Y7507" s="10"/>
    </row>
    <row r="7508" spans="9:25" x14ac:dyDescent="0.25">
      <c r="I7508" s="1"/>
      <c r="K7508" s="1"/>
      <c r="R7508" s="1"/>
      <c r="W7508" s="10"/>
      <c r="Y7508" s="10"/>
    </row>
    <row r="7509" spans="9:25" x14ac:dyDescent="0.25">
      <c r="I7509" s="1"/>
      <c r="K7509" s="1"/>
      <c r="R7509" s="1"/>
      <c r="W7509" s="10"/>
      <c r="Y7509" s="10"/>
    </row>
    <row r="7510" spans="9:25" x14ac:dyDescent="0.25">
      <c r="I7510" s="1"/>
      <c r="K7510" s="1"/>
      <c r="R7510" s="1"/>
      <c r="W7510" s="10"/>
      <c r="Y7510" s="10"/>
    </row>
    <row r="7511" spans="9:25" x14ac:dyDescent="0.25">
      <c r="I7511" s="1"/>
      <c r="K7511" s="1"/>
      <c r="R7511" s="1"/>
      <c r="W7511" s="10"/>
      <c r="Y7511" s="10"/>
    </row>
    <row r="7512" spans="9:25" x14ac:dyDescent="0.25">
      <c r="I7512" s="1"/>
      <c r="K7512" s="1"/>
      <c r="R7512" s="1"/>
      <c r="W7512" s="10"/>
      <c r="Y7512" s="10"/>
    </row>
    <row r="7513" spans="9:25" x14ac:dyDescent="0.25">
      <c r="I7513" s="1"/>
      <c r="K7513" s="1"/>
      <c r="R7513" s="1"/>
      <c r="W7513" s="10"/>
      <c r="Y7513" s="10"/>
    </row>
    <row r="7514" spans="9:25" x14ac:dyDescent="0.25">
      <c r="I7514" s="1"/>
      <c r="K7514" s="1"/>
      <c r="R7514" s="1"/>
      <c r="W7514" s="10"/>
      <c r="Y7514" s="10"/>
    </row>
    <row r="7515" spans="9:25" x14ac:dyDescent="0.25">
      <c r="I7515" s="1"/>
      <c r="K7515" s="1"/>
      <c r="R7515" s="1"/>
      <c r="W7515" s="10"/>
      <c r="Y7515" s="10"/>
    </row>
    <row r="7516" spans="9:25" x14ac:dyDescent="0.25">
      <c r="I7516" s="1"/>
      <c r="K7516" s="1"/>
      <c r="R7516" s="1"/>
      <c r="W7516" s="10"/>
      <c r="Y7516" s="10"/>
    </row>
    <row r="7517" spans="9:25" x14ac:dyDescent="0.25">
      <c r="I7517" s="1"/>
      <c r="K7517" s="1"/>
      <c r="R7517" s="1"/>
      <c r="W7517" s="10"/>
      <c r="Y7517" s="10"/>
    </row>
    <row r="7518" spans="9:25" x14ac:dyDescent="0.25">
      <c r="I7518" s="1"/>
      <c r="K7518" s="1"/>
      <c r="R7518" s="1"/>
      <c r="W7518" s="10"/>
      <c r="Y7518" s="10"/>
    </row>
    <row r="7519" spans="9:25" x14ac:dyDescent="0.25">
      <c r="I7519" s="1"/>
      <c r="K7519" s="1"/>
      <c r="R7519" s="1"/>
      <c r="W7519" s="10"/>
      <c r="Y7519" s="10"/>
    </row>
    <row r="7520" spans="9:25" x14ac:dyDescent="0.25">
      <c r="I7520" s="1"/>
      <c r="K7520" s="1"/>
      <c r="R7520" s="1"/>
      <c r="W7520" s="10"/>
      <c r="Y7520" s="10"/>
    </row>
    <row r="7521" spans="9:25" x14ac:dyDescent="0.25">
      <c r="I7521" s="1"/>
      <c r="K7521" s="1"/>
      <c r="R7521" s="1"/>
      <c r="W7521" s="10"/>
      <c r="Y7521" s="10"/>
    </row>
    <row r="7522" spans="9:25" x14ac:dyDescent="0.25">
      <c r="I7522" s="1"/>
      <c r="K7522" s="1"/>
      <c r="R7522" s="1"/>
      <c r="W7522" s="10"/>
      <c r="Y7522" s="10"/>
    </row>
    <row r="7523" spans="9:25" x14ac:dyDescent="0.25">
      <c r="I7523" s="1"/>
      <c r="K7523" s="1"/>
      <c r="R7523" s="1"/>
      <c r="W7523" s="10"/>
      <c r="Y7523" s="10"/>
    </row>
    <row r="7524" spans="9:25" x14ac:dyDescent="0.25">
      <c r="I7524" s="1"/>
      <c r="K7524" s="1"/>
      <c r="R7524" s="1"/>
      <c r="W7524" s="10"/>
      <c r="Y7524" s="10"/>
    </row>
    <row r="7525" spans="9:25" x14ac:dyDescent="0.25">
      <c r="I7525" s="1"/>
      <c r="K7525" s="1"/>
      <c r="R7525" s="1"/>
      <c r="W7525" s="10"/>
      <c r="Y7525" s="10"/>
    </row>
    <row r="7526" spans="9:25" x14ac:dyDescent="0.25">
      <c r="I7526" s="1"/>
      <c r="K7526" s="1"/>
      <c r="R7526" s="1"/>
      <c r="W7526" s="10"/>
      <c r="Y7526" s="10"/>
    </row>
    <row r="7527" spans="9:25" x14ac:dyDescent="0.25">
      <c r="I7527" s="1"/>
      <c r="K7527" s="1"/>
      <c r="R7527" s="1"/>
      <c r="W7527" s="10"/>
      <c r="Y7527" s="10"/>
    </row>
    <row r="7528" spans="9:25" x14ac:dyDescent="0.25">
      <c r="I7528" s="1"/>
      <c r="K7528" s="1"/>
      <c r="R7528" s="1"/>
      <c r="W7528" s="10"/>
      <c r="Y7528" s="10"/>
    </row>
    <row r="7529" spans="9:25" x14ac:dyDescent="0.25">
      <c r="I7529" s="1"/>
      <c r="K7529" s="1"/>
      <c r="R7529" s="1"/>
      <c r="W7529" s="10"/>
      <c r="Y7529" s="10"/>
    </row>
    <row r="7530" spans="9:25" x14ac:dyDescent="0.25">
      <c r="I7530" s="1"/>
      <c r="K7530" s="1"/>
      <c r="R7530" s="1"/>
      <c r="W7530" s="10"/>
      <c r="Y7530" s="10"/>
    </row>
    <row r="7531" spans="9:25" x14ac:dyDescent="0.25">
      <c r="I7531" s="1"/>
      <c r="K7531" s="1"/>
      <c r="R7531" s="1"/>
      <c r="W7531" s="10"/>
      <c r="Y7531" s="10"/>
    </row>
    <row r="7532" spans="9:25" x14ac:dyDescent="0.25">
      <c r="I7532" s="1"/>
      <c r="K7532" s="1"/>
      <c r="R7532" s="1"/>
      <c r="W7532" s="10"/>
      <c r="Y7532" s="10"/>
    </row>
    <row r="7533" spans="9:25" x14ac:dyDescent="0.25">
      <c r="I7533" s="1"/>
      <c r="K7533" s="1"/>
      <c r="R7533" s="1"/>
      <c r="W7533" s="10"/>
      <c r="Y7533" s="10"/>
    </row>
    <row r="7534" spans="9:25" x14ac:dyDescent="0.25">
      <c r="I7534" s="1"/>
      <c r="K7534" s="1"/>
      <c r="R7534" s="1"/>
      <c r="W7534" s="10"/>
      <c r="Y7534" s="10"/>
    </row>
    <row r="7535" spans="9:25" x14ac:dyDescent="0.25">
      <c r="I7535" s="1"/>
      <c r="K7535" s="1"/>
      <c r="R7535" s="1"/>
      <c r="W7535" s="10"/>
      <c r="Y7535" s="10"/>
    </row>
    <row r="7536" spans="9:25" x14ac:dyDescent="0.25">
      <c r="I7536" s="1"/>
      <c r="K7536" s="1"/>
      <c r="R7536" s="1"/>
      <c r="W7536" s="10"/>
      <c r="Y7536" s="10"/>
    </row>
    <row r="7537" spans="9:25" x14ac:dyDescent="0.25">
      <c r="I7537" s="1"/>
      <c r="K7537" s="1"/>
      <c r="R7537" s="1"/>
      <c r="W7537" s="10"/>
      <c r="Y7537" s="10"/>
    </row>
    <row r="7538" spans="9:25" x14ac:dyDescent="0.25">
      <c r="I7538" s="1"/>
      <c r="K7538" s="1"/>
      <c r="R7538" s="1"/>
      <c r="W7538" s="10"/>
      <c r="Y7538" s="10"/>
    </row>
    <row r="7539" spans="9:25" x14ac:dyDescent="0.25">
      <c r="I7539" s="1"/>
      <c r="K7539" s="1"/>
      <c r="R7539" s="1"/>
      <c r="W7539" s="10"/>
      <c r="Y7539" s="10"/>
    </row>
    <row r="7540" spans="9:25" x14ac:dyDescent="0.25">
      <c r="I7540" s="1"/>
      <c r="K7540" s="1"/>
      <c r="R7540" s="1"/>
      <c r="W7540" s="10"/>
      <c r="Y7540" s="10"/>
    </row>
    <row r="7541" spans="9:25" x14ac:dyDescent="0.25">
      <c r="I7541" s="1"/>
      <c r="K7541" s="1"/>
      <c r="R7541" s="1"/>
      <c r="W7541" s="10"/>
      <c r="Y7541" s="10"/>
    </row>
    <row r="7542" spans="9:25" x14ac:dyDescent="0.25">
      <c r="I7542" s="1"/>
      <c r="K7542" s="1"/>
      <c r="R7542" s="1"/>
      <c r="W7542" s="10"/>
      <c r="Y7542" s="10"/>
    </row>
    <row r="7543" spans="9:25" x14ac:dyDescent="0.25">
      <c r="I7543" s="1"/>
      <c r="K7543" s="1"/>
      <c r="R7543" s="1"/>
      <c r="W7543" s="10"/>
      <c r="Y7543" s="10"/>
    </row>
    <row r="7544" spans="9:25" x14ac:dyDescent="0.25">
      <c r="I7544" s="1"/>
      <c r="K7544" s="1"/>
      <c r="R7544" s="1"/>
      <c r="W7544" s="10"/>
      <c r="Y7544" s="10"/>
    </row>
    <row r="7545" spans="9:25" x14ac:dyDescent="0.25">
      <c r="I7545" s="1"/>
      <c r="K7545" s="1"/>
      <c r="R7545" s="1"/>
      <c r="W7545" s="10"/>
      <c r="Y7545" s="10"/>
    </row>
    <row r="7546" spans="9:25" x14ac:dyDescent="0.25">
      <c r="I7546" s="1"/>
      <c r="K7546" s="1"/>
      <c r="R7546" s="1"/>
      <c r="W7546" s="10"/>
      <c r="Y7546" s="10"/>
    </row>
    <row r="7547" spans="9:25" x14ac:dyDescent="0.25">
      <c r="I7547" s="1"/>
      <c r="K7547" s="1"/>
      <c r="R7547" s="1"/>
      <c r="W7547" s="10"/>
      <c r="Y7547" s="10"/>
    </row>
    <row r="7548" spans="9:25" x14ac:dyDescent="0.25">
      <c r="I7548" s="1"/>
      <c r="K7548" s="1"/>
      <c r="R7548" s="1"/>
      <c r="W7548" s="10"/>
      <c r="Y7548" s="10"/>
    </row>
    <row r="7549" spans="9:25" x14ac:dyDescent="0.25">
      <c r="I7549" s="1"/>
      <c r="K7549" s="1"/>
      <c r="R7549" s="1"/>
      <c r="W7549" s="10"/>
      <c r="Y7549" s="10"/>
    </row>
    <row r="7550" spans="9:25" x14ac:dyDescent="0.25">
      <c r="I7550" s="1"/>
      <c r="K7550" s="1"/>
      <c r="R7550" s="1"/>
      <c r="W7550" s="10"/>
      <c r="Y7550" s="10"/>
    </row>
    <row r="7551" spans="9:25" x14ac:dyDescent="0.25">
      <c r="I7551" s="1"/>
      <c r="K7551" s="1"/>
      <c r="R7551" s="1"/>
      <c r="W7551" s="10"/>
      <c r="Y7551" s="10"/>
    </row>
    <row r="7552" spans="9:25" x14ac:dyDescent="0.25">
      <c r="I7552" s="1"/>
      <c r="K7552" s="1"/>
      <c r="R7552" s="1"/>
      <c r="W7552" s="10"/>
      <c r="Y7552" s="10"/>
    </row>
    <row r="7553" spans="9:25" x14ac:dyDescent="0.25">
      <c r="I7553" s="1"/>
      <c r="K7553" s="1"/>
      <c r="R7553" s="1"/>
      <c r="W7553" s="10"/>
      <c r="Y7553" s="10"/>
    </row>
    <row r="7554" spans="9:25" x14ac:dyDescent="0.25">
      <c r="I7554" s="1"/>
      <c r="K7554" s="1"/>
      <c r="R7554" s="1"/>
      <c r="W7554" s="10"/>
      <c r="Y7554" s="10"/>
    </row>
    <row r="7555" spans="9:25" x14ac:dyDescent="0.25">
      <c r="I7555" s="1"/>
      <c r="K7555" s="1"/>
      <c r="R7555" s="1"/>
      <c r="W7555" s="10"/>
      <c r="Y7555" s="10"/>
    </row>
    <row r="7556" spans="9:25" x14ac:dyDescent="0.25">
      <c r="I7556" s="1"/>
      <c r="K7556" s="1"/>
      <c r="R7556" s="1"/>
      <c r="W7556" s="10"/>
      <c r="Y7556" s="10"/>
    </row>
    <row r="7557" spans="9:25" x14ac:dyDescent="0.25">
      <c r="I7557" s="1"/>
      <c r="K7557" s="1"/>
      <c r="R7557" s="1"/>
      <c r="W7557" s="10"/>
      <c r="Y7557" s="10"/>
    </row>
    <row r="7558" spans="9:25" x14ac:dyDescent="0.25">
      <c r="I7558" s="1"/>
      <c r="K7558" s="1"/>
      <c r="R7558" s="1"/>
      <c r="W7558" s="10"/>
      <c r="Y7558" s="10"/>
    </row>
    <row r="7559" spans="9:25" x14ac:dyDescent="0.25">
      <c r="I7559" s="1"/>
      <c r="K7559" s="1"/>
      <c r="R7559" s="1"/>
      <c r="W7559" s="10"/>
      <c r="Y7559" s="10"/>
    </row>
    <row r="7560" spans="9:25" x14ac:dyDescent="0.25">
      <c r="I7560" s="1"/>
      <c r="K7560" s="1"/>
      <c r="R7560" s="1"/>
      <c r="W7560" s="10"/>
      <c r="Y7560" s="10"/>
    </row>
    <row r="7561" spans="9:25" x14ac:dyDescent="0.25">
      <c r="I7561" s="1"/>
      <c r="K7561" s="1"/>
      <c r="R7561" s="1"/>
      <c r="W7561" s="10"/>
      <c r="Y7561" s="10"/>
    </row>
    <row r="7562" spans="9:25" x14ac:dyDescent="0.25">
      <c r="I7562" s="1"/>
      <c r="K7562" s="1"/>
      <c r="R7562" s="1"/>
      <c r="W7562" s="10"/>
      <c r="Y7562" s="10"/>
    </row>
    <row r="7563" spans="9:25" x14ac:dyDescent="0.25">
      <c r="I7563" s="1"/>
      <c r="K7563" s="1"/>
      <c r="R7563" s="1"/>
      <c r="W7563" s="10"/>
      <c r="Y7563" s="10"/>
    </row>
    <row r="7564" spans="9:25" x14ac:dyDescent="0.25">
      <c r="I7564" s="1"/>
      <c r="K7564" s="1"/>
      <c r="R7564" s="1"/>
      <c r="W7564" s="10"/>
      <c r="Y7564" s="10"/>
    </row>
    <row r="7565" spans="9:25" x14ac:dyDescent="0.25">
      <c r="I7565" s="1"/>
      <c r="K7565" s="1"/>
      <c r="R7565" s="1"/>
      <c r="W7565" s="10"/>
      <c r="Y7565" s="10"/>
    </row>
    <row r="7566" spans="9:25" x14ac:dyDescent="0.25">
      <c r="I7566" s="1"/>
      <c r="K7566" s="1"/>
      <c r="R7566" s="1"/>
      <c r="W7566" s="10"/>
      <c r="Y7566" s="10"/>
    </row>
    <row r="7567" spans="9:25" x14ac:dyDescent="0.25">
      <c r="I7567" s="1"/>
      <c r="K7567" s="1"/>
      <c r="R7567" s="1"/>
      <c r="W7567" s="10"/>
      <c r="Y7567" s="10"/>
    </row>
    <row r="7568" spans="9:25" x14ac:dyDescent="0.25">
      <c r="I7568" s="1"/>
      <c r="K7568" s="1"/>
      <c r="R7568" s="1"/>
      <c r="W7568" s="10"/>
      <c r="Y7568" s="10"/>
    </row>
    <row r="7569" spans="9:25" x14ac:dyDescent="0.25">
      <c r="I7569" s="1"/>
      <c r="K7569" s="1"/>
      <c r="R7569" s="1"/>
      <c r="W7569" s="10"/>
      <c r="Y7569" s="10"/>
    </row>
    <row r="7570" spans="9:25" x14ac:dyDescent="0.25">
      <c r="I7570" s="1"/>
      <c r="K7570" s="1"/>
      <c r="R7570" s="1"/>
      <c r="W7570" s="10"/>
      <c r="Y7570" s="10"/>
    </row>
    <row r="7571" spans="9:25" x14ac:dyDescent="0.25">
      <c r="I7571" s="1"/>
      <c r="K7571" s="1"/>
      <c r="R7571" s="1"/>
      <c r="W7571" s="10"/>
      <c r="Y7571" s="10"/>
    </row>
    <row r="7572" spans="9:25" x14ac:dyDescent="0.25">
      <c r="I7572" s="1"/>
      <c r="K7572" s="1"/>
      <c r="R7572" s="1"/>
      <c r="W7572" s="10"/>
      <c r="Y7572" s="10"/>
    </row>
    <row r="7573" spans="9:25" x14ac:dyDescent="0.25">
      <c r="I7573" s="1"/>
      <c r="K7573" s="1"/>
      <c r="R7573" s="1"/>
      <c r="W7573" s="10"/>
      <c r="Y7573" s="10"/>
    </row>
    <row r="7574" spans="9:25" x14ac:dyDescent="0.25">
      <c r="I7574" s="1"/>
      <c r="K7574" s="1"/>
      <c r="R7574" s="1"/>
      <c r="W7574" s="10"/>
      <c r="Y7574" s="10"/>
    </row>
    <row r="7575" spans="9:25" x14ac:dyDescent="0.25">
      <c r="I7575" s="1"/>
      <c r="K7575" s="1"/>
      <c r="R7575" s="1"/>
      <c r="W7575" s="10"/>
      <c r="Y7575" s="10"/>
    </row>
    <row r="7576" spans="9:25" x14ac:dyDescent="0.25">
      <c r="I7576" s="1"/>
      <c r="K7576" s="1"/>
      <c r="R7576" s="1"/>
      <c r="W7576" s="10"/>
      <c r="Y7576" s="10"/>
    </row>
    <row r="7577" spans="9:25" x14ac:dyDescent="0.25">
      <c r="I7577" s="1"/>
      <c r="K7577" s="1"/>
      <c r="R7577" s="1"/>
      <c r="W7577" s="10"/>
      <c r="Y7577" s="10"/>
    </row>
    <row r="7578" spans="9:25" x14ac:dyDescent="0.25">
      <c r="I7578" s="1"/>
      <c r="K7578" s="1"/>
      <c r="R7578" s="1"/>
      <c r="W7578" s="10"/>
      <c r="Y7578" s="10"/>
    </row>
    <row r="7579" spans="9:25" x14ac:dyDescent="0.25">
      <c r="I7579" s="1"/>
      <c r="K7579" s="1"/>
      <c r="R7579" s="1"/>
      <c r="W7579" s="10"/>
      <c r="Y7579" s="10"/>
    </row>
    <row r="7580" spans="9:25" x14ac:dyDescent="0.25">
      <c r="I7580" s="1"/>
      <c r="K7580" s="1"/>
      <c r="R7580" s="1"/>
      <c r="W7580" s="10"/>
      <c r="Y7580" s="10"/>
    </row>
    <row r="7581" spans="9:25" x14ac:dyDescent="0.25">
      <c r="I7581" s="1"/>
      <c r="K7581" s="1"/>
      <c r="R7581" s="1"/>
      <c r="W7581" s="10"/>
      <c r="Y7581" s="10"/>
    </row>
    <row r="7582" spans="9:25" x14ac:dyDescent="0.25">
      <c r="I7582" s="1"/>
      <c r="K7582" s="1"/>
      <c r="R7582" s="1"/>
      <c r="W7582" s="10"/>
      <c r="Y7582" s="10"/>
    </row>
    <row r="7583" spans="9:25" x14ac:dyDescent="0.25">
      <c r="I7583" s="1"/>
      <c r="K7583" s="1"/>
      <c r="R7583" s="1"/>
      <c r="W7583" s="10"/>
      <c r="Y7583" s="10"/>
    </row>
    <row r="7584" spans="9:25" x14ac:dyDescent="0.25">
      <c r="I7584" s="1"/>
      <c r="K7584" s="1"/>
      <c r="R7584" s="1"/>
      <c r="W7584" s="10"/>
      <c r="Y7584" s="10"/>
    </row>
    <row r="7585" spans="9:25" x14ac:dyDescent="0.25">
      <c r="I7585" s="1"/>
      <c r="K7585" s="1"/>
      <c r="R7585" s="1"/>
      <c r="W7585" s="10"/>
      <c r="Y7585" s="10"/>
    </row>
    <row r="7586" spans="9:25" x14ac:dyDescent="0.25">
      <c r="I7586" s="1"/>
      <c r="K7586" s="1"/>
      <c r="R7586" s="1"/>
      <c r="W7586" s="10"/>
      <c r="Y7586" s="10"/>
    </row>
    <row r="7587" spans="9:25" x14ac:dyDescent="0.25">
      <c r="I7587" s="1"/>
      <c r="K7587" s="1"/>
      <c r="R7587" s="1"/>
      <c r="W7587" s="10"/>
      <c r="Y7587" s="10"/>
    </row>
    <row r="7588" spans="9:25" x14ac:dyDescent="0.25">
      <c r="I7588" s="1"/>
      <c r="K7588" s="1"/>
      <c r="R7588" s="1"/>
      <c r="W7588" s="10"/>
      <c r="Y7588" s="10"/>
    </row>
    <row r="7589" spans="9:25" x14ac:dyDescent="0.25">
      <c r="I7589" s="1"/>
      <c r="K7589" s="1"/>
      <c r="R7589" s="1"/>
      <c r="W7589" s="10"/>
      <c r="Y7589" s="10"/>
    </row>
    <row r="7590" spans="9:25" x14ac:dyDescent="0.25">
      <c r="I7590" s="1"/>
      <c r="K7590" s="1"/>
      <c r="R7590" s="1"/>
      <c r="W7590" s="10"/>
      <c r="Y7590" s="10"/>
    </row>
    <row r="7591" spans="9:25" x14ac:dyDescent="0.25">
      <c r="I7591" s="1"/>
      <c r="K7591" s="1"/>
      <c r="R7591" s="1"/>
      <c r="W7591" s="10"/>
      <c r="Y7591" s="10"/>
    </row>
    <row r="7592" spans="9:25" x14ac:dyDescent="0.25">
      <c r="I7592" s="1"/>
      <c r="K7592" s="1"/>
      <c r="R7592" s="1"/>
      <c r="W7592" s="10"/>
      <c r="Y7592" s="10"/>
    </row>
    <row r="7593" spans="9:25" x14ac:dyDescent="0.25">
      <c r="I7593" s="1"/>
      <c r="K7593" s="1"/>
      <c r="R7593" s="1"/>
      <c r="W7593" s="10"/>
      <c r="Y7593" s="10"/>
    </row>
    <row r="7594" spans="9:25" x14ac:dyDescent="0.25">
      <c r="I7594" s="1"/>
      <c r="K7594" s="1"/>
      <c r="R7594" s="1"/>
      <c r="W7594" s="10"/>
      <c r="Y7594" s="10"/>
    </row>
    <row r="7595" spans="9:25" x14ac:dyDescent="0.25">
      <c r="I7595" s="1"/>
      <c r="K7595" s="1"/>
      <c r="R7595" s="1"/>
      <c r="W7595" s="10"/>
      <c r="Y7595" s="10"/>
    </row>
    <row r="7596" spans="9:25" x14ac:dyDescent="0.25">
      <c r="I7596" s="1"/>
      <c r="K7596" s="1"/>
      <c r="R7596" s="1"/>
      <c r="W7596" s="10"/>
      <c r="Y7596" s="10"/>
    </row>
    <row r="7597" spans="9:25" x14ac:dyDescent="0.25">
      <c r="I7597" s="1"/>
      <c r="K7597" s="1"/>
      <c r="R7597" s="1"/>
      <c r="W7597" s="10"/>
      <c r="Y7597" s="10"/>
    </row>
    <row r="7598" spans="9:25" x14ac:dyDescent="0.25">
      <c r="I7598" s="1"/>
      <c r="K7598" s="1"/>
      <c r="R7598" s="1"/>
      <c r="W7598" s="10"/>
      <c r="Y7598" s="10"/>
    </row>
    <row r="7599" spans="9:25" x14ac:dyDescent="0.25">
      <c r="I7599" s="1"/>
      <c r="K7599" s="1"/>
      <c r="R7599" s="1"/>
      <c r="W7599" s="10"/>
      <c r="Y7599" s="10"/>
    </row>
    <row r="7600" spans="9:25" x14ac:dyDescent="0.25">
      <c r="I7600" s="1"/>
      <c r="K7600" s="1"/>
      <c r="R7600" s="1"/>
      <c r="W7600" s="10"/>
      <c r="Y7600" s="10"/>
    </row>
    <row r="7601" spans="9:25" x14ac:dyDescent="0.25">
      <c r="I7601" s="1"/>
      <c r="K7601" s="1"/>
      <c r="R7601" s="1"/>
      <c r="W7601" s="10"/>
      <c r="Y7601" s="10"/>
    </row>
    <row r="7602" spans="9:25" x14ac:dyDescent="0.25">
      <c r="I7602" s="1"/>
      <c r="K7602" s="1"/>
      <c r="R7602" s="1"/>
      <c r="W7602" s="10"/>
      <c r="Y7602" s="10"/>
    </row>
    <row r="7603" spans="9:25" x14ac:dyDescent="0.25">
      <c r="I7603" s="1"/>
      <c r="K7603" s="1"/>
      <c r="R7603" s="1"/>
      <c r="W7603" s="10"/>
      <c r="Y7603" s="10"/>
    </row>
    <row r="7604" spans="9:25" x14ac:dyDescent="0.25">
      <c r="I7604" s="1"/>
      <c r="K7604" s="1"/>
      <c r="R7604" s="1"/>
      <c r="W7604" s="10"/>
      <c r="Y7604" s="10"/>
    </row>
    <row r="7605" spans="9:25" x14ac:dyDescent="0.25">
      <c r="I7605" s="1"/>
      <c r="K7605" s="1"/>
      <c r="R7605" s="1"/>
      <c r="W7605" s="10"/>
      <c r="Y7605" s="10"/>
    </row>
    <row r="7606" spans="9:25" x14ac:dyDescent="0.25">
      <c r="I7606" s="1"/>
      <c r="K7606" s="1"/>
      <c r="R7606" s="1"/>
      <c r="W7606" s="10"/>
      <c r="Y7606" s="10"/>
    </row>
    <row r="7607" spans="9:25" x14ac:dyDescent="0.25">
      <c r="I7607" s="1"/>
      <c r="K7607" s="1"/>
      <c r="R7607" s="1"/>
      <c r="W7607" s="10"/>
      <c r="Y7607" s="10"/>
    </row>
    <row r="7608" spans="9:25" x14ac:dyDescent="0.25">
      <c r="I7608" s="1"/>
      <c r="K7608" s="1"/>
      <c r="R7608" s="1"/>
      <c r="W7608" s="10"/>
      <c r="Y7608" s="10"/>
    </row>
    <row r="7609" spans="9:25" x14ac:dyDescent="0.25">
      <c r="I7609" s="1"/>
      <c r="K7609" s="1"/>
      <c r="R7609" s="1"/>
      <c r="W7609" s="10"/>
      <c r="Y7609" s="10"/>
    </row>
    <row r="7610" spans="9:25" x14ac:dyDescent="0.25">
      <c r="I7610" s="1"/>
      <c r="K7610" s="1"/>
      <c r="R7610" s="1"/>
      <c r="W7610" s="10"/>
      <c r="Y7610" s="10"/>
    </row>
    <row r="7611" spans="9:25" x14ac:dyDescent="0.25">
      <c r="I7611" s="1"/>
      <c r="K7611" s="1"/>
      <c r="R7611" s="1"/>
      <c r="W7611" s="10"/>
      <c r="Y7611" s="10"/>
    </row>
    <row r="7612" spans="9:25" x14ac:dyDescent="0.25">
      <c r="I7612" s="1"/>
      <c r="K7612" s="1"/>
      <c r="R7612" s="1"/>
      <c r="W7612" s="10"/>
      <c r="Y7612" s="10"/>
    </row>
    <row r="7613" spans="9:25" x14ac:dyDescent="0.25">
      <c r="I7613" s="1"/>
      <c r="K7613" s="1"/>
      <c r="R7613" s="1"/>
      <c r="W7613" s="10"/>
      <c r="Y7613" s="10"/>
    </row>
    <row r="7614" spans="9:25" x14ac:dyDescent="0.25">
      <c r="I7614" s="1"/>
      <c r="K7614" s="1"/>
      <c r="R7614" s="1"/>
      <c r="W7614" s="10"/>
      <c r="Y7614" s="10"/>
    </row>
    <row r="7615" spans="9:25" x14ac:dyDescent="0.25">
      <c r="I7615" s="1"/>
      <c r="K7615" s="1"/>
      <c r="R7615" s="1"/>
      <c r="W7615" s="10"/>
      <c r="Y7615" s="10"/>
    </row>
    <row r="7616" spans="9:25" x14ac:dyDescent="0.25">
      <c r="I7616" s="1"/>
      <c r="K7616" s="1"/>
      <c r="R7616" s="1"/>
      <c r="W7616" s="10"/>
      <c r="Y7616" s="10"/>
    </row>
    <row r="7617" spans="9:25" x14ac:dyDescent="0.25">
      <c r="I7617" s="1"/>
      <c r="K7617" s="1"/>
      <c r="R7617" s="1"/>
      <c r="W7617" s="10"/>
      <c r="Y7617" s="10"/>
    </row>
    <row r="7618" spans="9:25" x14ac:dyDescent="0.25">
      <c r="I7618" s="1"/>
      <c r="K7618" s="1"/>
      <c r="R7618" s="1"/>
      <c r="W7618" s="10"/>
      <c r="Y7618" s="10"/>
    </row>
    <row r="7619" spans="9:25" x14ac:dyDescent="0.25">
      <c r="I7619" s="1"/>
      <c r="K7619" s="1"/>
      <c r="R7619" s="1"/>
      <c r="W7619" s="10"/>
      <c r="Y7619" s="10"/>
    </row>
    <row r="7620" spans="9:25" x14ac:dyDescent="0.25">
      <c r="I7620" s="1"/>
      <c r="K7620" s="1"/>
      <c r="R7620" s="1"/>
      <c r="W7620" s="10"/>
      <c r="Y7620" s="10"/>
    </row>
    <row r="7621" spans="9:25" x14ac:dyDescent="0.25">
      <c r="I7621" s="1"/>
      <c r="K7621" s="1"/>
      <c r="R7621" s="1"/>
      <c r="W7621" s="10"/>
      <c r="Y7621" s="10"/>
    </row>
    <row r="7622" spans="9:25" x14ac:dyDescent="0.25">
      <c r="I7622" s="1"/>
      <c r="K7622" s="1"/>
      <c r="R7622" s="1"/>
      <c r="W7622" s="10"/>
      <c r="Y7622" s="10"/>
    </row>
    <row r="7623" spans="9:25" x14ac:dyDescent="0.25">
      <c r="I7623" s="1"/>
      <c r="K7623" s="1"/>
      <c r="R7623" s="1"/>
      <c r="W7623" s="10"/>
      <c r="Y7623" s="10"/>
    </row>
    <row r="7624" spans="9:25" x14ac:dyDescent="0.25">
      <c r="I7624" s="1"/>
      <c r="K7624" s="1"/>
      <c r="R7624" s="1"/>
      <c r="W7624" s="10"/>
      <c r="Y7624" s="10"/>
    </row>
    <row r="7625" spans="9:25" x14ac:dyDescent="0.25">
      <c r="I7625" s="1"/>
      <c r="K7625" s="1"/>
      <c r="R7625" s="1"/>
      <c r="W7625" s="10"/>
      <c r="Y7625" s="10"/>
    </row>
    <row r="7626" spans="9:25" x14ac:dyDescent="0.25">
      <c r="I7626" s="1"/>
      <c r="K7626" s="1"/>
      <c r="R7626" s="1"/>
      <c r="W7626" s="10"/>
      <c r="Y7626" s="10"/>
    </row>
    <row r="7627" spans="9:25" x14ac:dyDescent="0.25">
      <c r="I7627" s="1"/>
      <c r="K7627" s="1"/>
      <c r="R7627" s="1"/>
      <c r="W7627" s="10"/>
      <c r="Y7627" s="10"/>
    </row>
    <row r="7628" spans="9:25" x14ac:dyDescent="0.25">
      <c r="I7628" s="1"/>
      <c r="K7628" s="1"/>
      <c r="R7628" s="1"/>
      <c r="W7628" s="10"/>
      <c r="Y7628" s="10"/>
    </row>
    <row r="7629" spans="9:25" x14ac:dyDescent="0.25">
      <c r="I7629" s="1"/>
      <c r="K7629" s="1"/>
      <c r="R7629" s="1"/>
      <c r="W7629" s="10"/>
      <c r="Y7629" s="10"/>
    </row>
    <row r="7630" spans="9:25" x14ac:dyDescent="0.25">
      <c r="I7630" s="1"/>
      <c r="K7630" s="1"/>
      <c r="R7630" s="1"/>
      <c r="W7630" s="10"/>
      <c r="Y7630" s="10"/>
    </row>
    <row r="7631" spans="9:25" x14ac:dyDescent="0.25">
      <c r="I7631" s="1"/>
      <c r="K7631" s="1"/>
      <c r="R7631" s="1"/>
      <c r="W7631" s="10"/>
      <c r="Y7631" s="10"/>
    </row>
    <row r="7632" spans="9:25" x14ac:dyDescent="0.25">
      <c r="I7632" s="1"/>
      <c r="K7632" s="1"/>
      <c r="R7632" s="1"/>
      <c r="W7632" s="10"/>
      <c r="Y7632" s="10"/>
    </row>
    <row r="7633" spans="9:25" x14ac:dyDescent="0.25">
      <c r="I7633" s="1"/>
      <c r="K7633" s="1"/>
      <c r="R7633" s="1"/>
      <c r="W7633" s="10"/>
      <c r="Y7633" s="10"/>
    </row>
    <row r="7634" spans="9:25" x14ac:dyDescent="0.25">
      <c r="I7634" s="1"/>
      <c r="K7634" s="1"/>
      <c r="R7634" s="1"/>
      <c r="W7634" s="10"/>
      <c r="Y7634" s="10"/>
    </row>
    <row r="7635" spans="9:25" x14ac:dyDescent="0.25">
      <c r="I7635" s="1"/>
      <c r="K7635" s="1"/>
      <c r="R7635" s="1"/>
      <c r="W7635" s="10"/>
      <c r="Y7635" s="10"/>
    </row>
    <row r="7636" spans="9:25" x14ac:dyDescent="0.25">
      <c r="I7636" s="1"/>
      <c r="K7636" s="1"/>
      <c r="R7636" s="1"/>
      <c r="W7636" s="10"/>
      <c r="Y7636" s="10"/>
    </row>
    <row r="7637" spans="9:25" x14ac:dyDescent="0.25">
      <c r="I7637" s="1"/>
      <c r="K7637" s="1"/>
      <c r="R7637" s="1"/>
      <c r="W7637" s="10"/>
      <c r="Y7637" s="10"/>
    </row>
    <row r="7638" spans="9:25" x14ac:dyDescent="0.25">
      <c r="I7638" s="1"/>
      <c r="K7638" s="1"/>
      <c r="R7638" s="1"/>
      <c r="W7638" s="10"/>
      <c r="Y7638" s="10"/>
    </row>
    <row r="7639" spans="9:25" x14ac:dyDescent="0.25">
      <c r="I7639" s="1"/>
      <c r="K7639" s="1"/>
      <c r="R7639" s="1"/>
      <c r="W7639" s="10"/>
      <c r="Y7639" s="10"/>
    </row>
    <row r="7640" spans="9:25" x14ac:dyDescent="0.25">
      <c r="I7640" s="1"/>
      <c r="K7640" s="1"/>
      <c r="R7640" s="1"/>
      <c r="W7640" s="10"/>
      <c r="Y7640" s="10"/>
    </row>
    <row r="7641" spans="9:25" x14ac:dyDescent="0.25">
      <c r="I7641" s="1"/>
      <c r="K7641" s="1"/>
      <c r="R7641" s="1"/>
      <c r="W7641" s="10"/>
      <c r="Y7641" s="10"/>
    </row>
    <row r="7642" spans="9:25" x14ac:dyDescent="0.25">
      <c r="I7642" s="1"/>
      <c r="K7642" s="1"/>
      <c r="R7642" s="1"/>
      <c r="W7642" s="10"/>
      <c r="Y7642" s="10"/>
    </row>
    <row r="7643" spans="9:25" x14ac:dyDescent="0.25">
      <c r="I7643" s="1"/>
      <c r="K7643" s="1"/>
      <c r="R7643" s="1"/>
      <c r="W7643" s="10"/>
      <c r="Y7643" s="10"/>
    </row>
    <row r="7644" spans="9:25" x14ac:dyDescent="0.25">
      <c r="I7644" s="1"/>
      <c r="K7644" s="1"/>
      <c r="R7644" s="1"/>
      <c r="W7644" s="10"/>
      <c r="Y7644" s="10"/>
    </row>
    <row r="7645" spans="9:25" x14ac:dyDescent="0.25">
      <c r="I7645" s="1"/>
      <c r="K7645" s="1"/>
      <c r="R7645" s="1"/>
      <c r="W7645" s="10"/>
      <c r="Y7645" s="10"/>
    </row>
    <row r="7646" spans="9:25" x14ac:dyDescent="0.25">
      <c r="I7646" s="1"/>
      <c r="K7646" s="1"/>
      <c r="R7646" s="1"/>
      <c r="W7646" s="10"/>
      <c r="Y7646" s="10"/>
    </row>
    <row r="7647" spans="9:25" x14ac:dyDescent="0.25">
      <c r="I7647" s="1"/>
      <c r="K7647" s="1"/>
      <c r="R7647" s="1"/>
      <c r="W7647" s="10"/>
      <c r="Y7647" s="10"/>
    </row>
    <row r="7648" spans="9:25" x14ac:dyDescent="0.25">
      <c r="I7648" s="1"/>
      <c r="K7648" s="1"/>
      <c r="R7648" s="1"/>
      <c r="W7648" s="10"/>
      <c r="Y7648" s="10"/>
    </row>
    <row r="7649" spans="9:25" x14ac:dyDescent="0.25">
      <c r="I7649" s="1"/>
      <c r="K7649" s="1"/>
      <c r="R7649" s="1"/>
      <c r="W7649" s="10"/>
      <c r="Y7649" s="10"/>
    </row>
    <row r="7650" spans="9:25" x14ac:dyDescent="0.25">
      <c r="I7650" s="1"/>
      <c r="K7650" s="1"/>
      <c r="R7650" s="1"/>
      <c r="W7650" s="10"/>
      <c r="Y7650" s="10"/>
    </row>
    <row r="7651" spans="9:25" x14ac:dyDescent="0.25">
      <c r="I7651" s="1"/>
      <c r="K7651" s="1"/>
      <c r="R7651" s="1"/>
      <c r="W7651" s="10"/>
      <c r="Y7651" s="10"/>
    </row>
    <row r="7652" spans="9:25" x14ac:dyDescent="0.25">
      <c r="I7652" s="1"/>
      <c r="K7652" s="1"/>
      <c r="R7652" s="1"/>
      <c r="W7652" s="10"/>
      <c r="Y7652" s="10"/>
    </row>
    <row r="7653" spans="9:25" x14ac:dyDescent="0.25">
      <c r="I7653" s="1"/>
      <c r="K7653" s="1"/>
      <c r="R7653" s="1"/>
      <c r="W7653" s="10"/>
      <c r="Y7653" s="10"/>
    </row>
    <row r="7654" spans="9:25" x14ac:dyDescent="0.25">
      <c r="I7654" s="1"/>
      <c r="K7654" s="1"/>
      <c r="R7654" s="1"/>
      <c r="W7654" s="10"/>
      <c r="Y7654" s="10"/>
    </row>
    <row r="7655" spans="9:25" x14ac:dyDescent="0.25">
      <c r="I7655" s="1"/>
      <c r="K7655" s="1"/>
      <c r="R7655" s="1"/>
      <c r="W7655" s="10"/>
      <c r="Y7655" s="10"/>
    </row>
    <row r="7656" spans="9:25" x14ac:dyDescent="0.25">
      <c r="I7656" s="1"/>
      <c r="K7656" s="1"/>
      <c r="R7656" s="1"/>
      <c r="W7656" s="10"/>
      <c r="Y7656" s="10"/>
    </row>
    <row r="7657" spans="9:25" x14ac:dyDescent="0.25">
      <c r="I7657" s="1"/>
      <c r="K7657" s="1"/>
      <c r="R7657" s="1"/>
      <c r="W7657" s="10"/>
      <c r="Y7657" s="10"/>
    </row>
    <row r="7658" spans="9:25" x14ac:dyDescent="0.25">
      <c r="I7658" s="1"/>
      <c r="K7658" s="1"/>
      <c r="R7658" s="1"/>
      <c r="W7658" s="10"/>
      <c r="Y7658" s="10"/>
    </row>
    <row r="7659" spans="9:25" x14ac:dyDescent="0.25">
      <c r="I7659" s="1"/>
      <c r="K7659" s="1"/>
      <c r="R7659" s="1"/>
      <c r="W7659" s="10"/>
      <c r="Y7659" s="10"/>
    </row>
    <row r="7660" spans="9:25" x14ac:dyDescent="0.25">
      <c r="I7660" s="1"/>
      <c r="K7660" s="1"/>
      <c r="R7660" s="1"/>
      <c r="W7660" s="10"/>
      <c r="Y7660" s="10"/>
    </row>
    <row r="7661" spans="9:25" x14ac:dyDescent="0.25">
      <c r="I7661" s="1"/>
      <c r="K7661" s="1"/>
      <c r="R7661" s="1"/>
      <c r="W7661" s="10"/>
      <c r="Y7661" s="10"/>
    </row>
    <row r="7662" spans="9:25" x14ac:dyDescent="0.25">
      <c r="I7662" s="1"/>
      <c r="K7662" s="1"/>
      <c r="R7662" s="1"/>
      <c r="W7662" s="10"/>
      <c r="Y7662" s="10"/>
    </row>
    <row r="7663" spans="9:25" x14ac:dyDescent="0.25">
      <c r="I7663" s="1"/>
      <c r="K7663" s="1"/>
      <c r="R7663" s="1"/>
      <c r="W7663" s="10"/>
      <c r="Y7663" s="10"/>
    </row>
    <row r="7664" spans="9:25" x14ac:dyDescent="0.25">
      <c r="I7664" s="1"/>
      <c r="K7664" s="1"/>
      <c r="R7664" s="1"/>
      <c r="W7664" s="10"/>
      <c r="Y7664" s="10"/>
    </row>
    <row r="7665" spans="9:25" x14ac:dyDescent="0.25">
      <c r="I7665" s="1"/>
      <c r="K7665" s="1"/>
      <c r="R7665" s="1"/>
      <c r="W7665" s="10"/>
      <c r="Y7665" s="10"/>
    </row>
    <row r="7666" spans="9:25" x14ac:dyDescent="0.25">
      <c r="I7666" s="1"/>
      <c r="K7666" s="1"/>
      <c r="R7666" s="1"/>
      <c r="W7666" s="10"/>
      <c r="Y7666" s="10"/>
    </row>
    <row r="7667" spans="9:25" x14ac:dyDescent="0.25">
      <c r="I7667" s="1"/>
      <c r="K7667" s="1"/>
      <c r="R7667" s="1"/>
      <c r="W7667" s="10"/>
      <c r="Y7667" s="10"/>
    </row>
    <row r="7668" spans="9:25" x14ac:dyDescent="0.25">
      <c r="I7668" s="1"/>
      <c r="K7668" s="1"/>
      <c r="R7668" s="1"/>
      <c r="W7668" s="10"/>
      <c r="Y7668" s="10"/>
    </row>
    <row r="7669" spans="9:25" x14ac:dyDescent="0.25">
      <c r="I7669" s="1"/>
      <c r="K7669" s="1"/>
      <c r="R7669" s="1"/>
      <c r="W7669" s="10"/>
      <c r="Y7669" s="10"/>
    </row>
    <row r="7670" spans="9:25" x14ac:dyDescent="0.25">
      <c r="I7670" s="1"/>
      <c r="K7670" s="1"/>
      <c r="R7670" s="1"/>
      <c r="W7670" s="10"/>
      <c r="Y7670" s="10"/>
    </row>
    <row r="7671" spans="9:25" x14ac:dyDescent="0.25">
      <c r="I7671" s="1"/>
      <c r="K7671" s="1"/>
      <c r="R7671" s="1"/>
      <c r="W7671" s="10"/>
      <c r="Y7671" s="10"/>
    </row>
    <row r="7672" spans="9:25" x14ac:dyDescent="0.25">
      <c r="I7672" s="1"/>
      <c r="K7672" s="1"/>
      <c r="R7672" s="1"/>
      <c r="W7672" s="10"/>
      <c r="Y7672" s="10"/>
    </row>
    <row r="7673" spans="9:25" x14ac:dyDescent="0.25">
      <c r="I7673" s="1"/>
      <c r="K7673" s="1"/>
      <c r="R7673" s="1"/>
      <c r="W7673" s="10"/>
      <c r="Y7673" s="10"/>
    </row>
    <row r="7674" spans="9:25" x14ac:dyDescent="0.25">
      <c r="I7674" s="1"/>
      <c r="K7674" s="1"/>
      <c r="R7674" s="1"/>
      <c r="W7674" s="10"/>
      <c r="Y7674" s="10"/>
    </row>
    <row r="7675" spans="9:25" x14ac:dyDescent="0.25">
      <c r="I7675" s="1"/>
      <c r="K7675" s="1"/>
      <c r="R7675" s="1"/>
      <c r="W7675" s="10"/>
      <c r="Y7675" s="10"/>
    </row>
    <row r="7676" spans="9:25" x14ac:dyDescent="0.25">
      <c r="I7676" s="1"/>
      <c r="K7676" s="1"/>
      <c r="R7676" s="1"/>
      <c r="W7676" s="10"/>
      <c r="Y7676" s="10"/>
    </row>
    <row r="7677" spans="9:25" x14ac:dyDescent="0.25">
      <c r="I7677" s="1"/>
      <c r="K7677" s="1"/>
      <c r="R7677" s="1"/>
      <c r="W7677" s="10"/>
      <c r="Y7677" s="10"/>
    </row>
    <row r="7678" spans="9:25" x14ac:dyDescent="0.25">
      <c r="I7678" s="1"/>
      <c r="K7678" s="1"/>
      <c r="R7678" s="1"/>
      <c r="W7678" s="10"/>
      <c r="Y7678" s="10"/>
    </row>
    <row r="7679" spans="9:25" x14ac:dyDescent="0.25">
      <c r="I7679" s="1"/>
      <c r="K7679" s="1"/>
      <c r="R7679" s="1"/>
      <c r="W7679" s="10"/>
      <c r="Y7679" s="10"/>
    </row>
    <row r="7680" spans="9:25" x14ac:dyDescent="0.25">
      <c r="I7680" s="1"/>
      <c r="K7680" s="1"/>
      <c r="R7680" s="1"/>
      <c r="W7680" s="10"/>
      <c r="Y7680" s="10"/>
    </row>
    <row r="7681" spans="9:25" x14ac:dyDescent="0.25">
      <c r="I7681" s="1"/>
      <c r="K7681" s="1"/>
      <c r="R7681" s="1"/>
      <c r="W7681" s="10"/>
      <c r="Y7681" s="10"/>
    </row>
    <row r="7682" spans="9:25" x14ac:dyDescent="0.25">
      <c r="I7682" s="1"/>
      <c r="K7682" s="1"/>
      <c r="R7682" s="1"/>
      <c r="W7682" s="10"/>
      <c r="Y7682" s="10"/>
    </row>
    <row r="7683" spans="9:25" x14ac:dyDescent="0.25">
      <c r="I7683" s="1"/>
      <c r="K7683" s="1"/>
      <c r="R7683" s="1"/>
      <c r="W7683" s="10"/>
      <c r="Y7683" s="10"/>
    </row>
    <row r="7684" spans="9:25" x14ac:dyDescent="0.25">
      <c r="I7684" s="1"/>
      <c r="K7684" s="1"/>
      <c r="R7684" s="1"/>
      <c r="W7684" s="10"/>
      <c r="Y7684" s="10"/>
    </row>
    <row r="7685" spans="9:25" x14ac:dyDescent="0.25">
      <c r="I7685" s="1"/>
      <c r="K7685" s="1"/>
      <c r="R7685" s="1"/>
      <c r="W7685" s="10"/>
      <c r="Y7685" s="10"/>
    </row>
    <row r="7686" spans="9:25" x14ac:dyDescent="0.25">
      <c r="I7686" s="1"/>
      <c r="K7686" s="1"/>
      <c r="R7686" s="1"/>
      <c r="W7686" s="10"/>
      <c r="Y7686" s="10"/>
    </row>
    <row r="7687" spans="9:25" x14ac:dyDescent="0.25">
      <c r="I7687" s="1"/>
      <c r="K7687" s="1"/>
      <c r="R7687" s="1"/>
      <c r="W7687" s="10"/>
      <c r="Y7687" s="10"/>
    </row>
    <row r="7688" spans="9:25" x14ac:dyDescent="0.25">
      <c r="I7688" s="1"/>
      <c r="K7688" s="1"/>
      <c r="R7688" s="1"/>
      <c r="W7688" s="10"/>
      <c r="Y7688" s="10"/>
    </row>
    <row r="7689" spans="9:25" x14ac:dyDescent="0.25">
      <c r="I7689" s="1"/>
      <c r="K7689" s="1"/>
      <c r="R7689" s="1"/>
      <c r="W7689" s="10"/>
      <c r="Y7689" s="10"/>
    </row>
    <row r="7690" spans="9:25" x14ac:dyDescent="0.25">
      <c r="I7690" s="1"/>
      <c r="K7690" s="1"/>
      <c r="R7690" s="1"/>
      <c r="W7690" s="10"/>
      <c r="Y7690" s="10"/>
    </row>
    <row r="7691" spans="9:25" x14ac:dyDescent="0.25">
      <c r="I7691" s="1"/>
      <c r="K7691" s="1"/>
      <c r="R7691" s="1"/>
      <c r="W7691" s="10"/>
      <c r="Y7691" s="10"/>
    </row>
    <row r="7692" spans="9:25" x14ac:dyDescent="0.25">
      <c r="I7692" s="1"/>
      <c r="K7692" s="1"/>
      <c r="R7692" s="1"/>
      <c r="W7692" s="10"/>
      <c r="Y7692" s="10"/>
    </row>
    <row r="7693" spans="9:25" x14ac:dyDescent="0.25">
      <c r="I7693" s="1"/>
      <c r="K7693" s="1"/>
      <c r="R7693" s="1"/>
      <c r="W7693" s="10"/>
      <c r="Y7693" s="10"/>
    </row>
    <row r="7694" spans="9:25" x14ac:dyDescent="0.25">
      <c r="I7694" s="1"/>
      <c r="K7694" s="1"/>
      <c r="R7694" s="1"/>
      <c r="W7694" s="10"/>
      <c r="Y7694" s="10"/>
    </row>
    <row r="7695" spans="9:25" x14ac:dyDescent="0.25">
      <c r="I7695" s="1"/>
      <c r="K7695" s="1"/>
      <c r="R7695" s="1"/>
      <c r="W7695" s="10"/>
      <c r="Y7695" s="10"/>
    </row>
    <row r="7696" spans="9:25" x14ac:dyDescent="0.25">
      <c r="I7696" s="1"/>
      <c r="K7696" s="1"/>
      <c r="R7696" s="1"/>
      <c r="W7696" s="10"/>
      <c r="Y7696" s="10"/>
    </row>
    <row r="7697" spans="9:25" x14ac:dyDescent="0.25">
      <c r="I7697" s="1"/>
      <c r="K7697" s="1"/>
      <c r="R7697" s="1"/>
      <c r="W7697" s="10"/>
      <c r="Y7697" s="10"/>
    </row>
    <row r="7698" spans="9:25" x14ac:dyDescent="0.25">
      <c r="I7698" s="1"/>
      <c r="K7698" s="1"/>
      <c r="R7698" s="1"/>
      <c r="W7698" s="10"/>
      <c r="Y7698" s="10"/>
    </row>
    <row r="7699" spans="9:25" x14ac:dyDescent="0.25">
      <c r="I7699" s="1"/>
      <c r="K7699" s="1"/>
      <c r="R7699" s="1"/>
      <c r="W7699" s="10"/>
      <c r="Y7699" s="10"/>
    </row>
    <row r="7700" spans="9:25" x14ac:dyDescent="0.25">
      <c r="I7700" s="1"/>
      <c r="K7700" s="1"/>
      <c r="R7700" s="1"/>
      <c r="W7700" s="10"/>
      <c r="Y7700" s="10"/>
    </row>
    <row r="7701" spans="9:25" x14ac:dyDescent="0.25">
      <c r="I7701" s="1"/>
      <c r="K7701" s="1"/>
      <c r="R7701" s="1"/>
      <c r="W7701" s="10"/>
      <c r="Y7701" s="10"/>
    </row>
    <row r="7702" spans="9:25" x14ac:dyDescent="0.25">
      <c r="I7702" s="1"/>
      <c r="K7702" s="1"/>
      <c r="R7702" s="1"/>
      <c r="W7702" s="10"/>
      <c r="Y7702" s="10"/>
    </row>
    <row r="7703" spans="9:25" x14ac:dyDescent="0.25">
      <c r="I7703" s="1"/>
      <c r="K7703" s="1"/>
      <c r="R7703" s="1"/>
      <c r="W7703" s="10"/>
      <c r="Y7703" s="10"/>
    </row>
    <row r="7704" spans="9:25" x14ac:dyDescent="0.25">
      <c r="I7704" s="1"/>
      <c r="K7704" s="1"/>
      <c r="R7704" s="1"/>
      <c r="W7704" s="10"/>
      <c r="Y7704" s="10"/>
    </row>
    <row r="7705" spans="9:25" x14ac:dyDescent="0.25">
      <c r="I7705" s="1"/>
      <c r="K7705" s="1"/>
      <c r="R7705" s="1"/>
      <c r="W7705" s="10"/>
      <c r="Y7705" s="10"/>
    </row>
    <row r="7706" spans="9:25" x14ac:dyDescent="0.25">
      <c r="I7706" s="1"/>
      <c r="K7706" s="1"/>
      <c r="R7706" s="1"/>
      <c r="W7706" s="10"/>
      <c r="Y7706" s="10"/>
    </row>
    <row r="7707" spans="9:25" x14ac:dyDescent="0.25">
      <c r="I7707" s="1"/>
      <c r="K7707" s="1"/>
      <c r="R7707" s="1"/>
      <c r="W7707" s="10"/>
      <c r="Y7707" s="10"/>
    </row>
    <row r="7708" spans="9:25" x14ac:dyDescent="0.25">
      <c r="I7708" s="1"/>
      <c r="K7708" s="1"/>
      <c r="R7708" s="1"/>
      <c r="W7708" s="10"/>
      <c r="Y7708" s="10"/>
    </row>
    <row r="7709" spans="9:25" x14ac:dyDescent="0.25">
      <c r="I7709" s="1"/>
      <c r="K7709" s="1"/>
      <c r="R7709" s="1"/>
      <c r="W7709" s="10"/>
      <c r="Y7709" s="10"/>
    </row>
    <row r="7710" spans="9:25" x14ac:dyDescent="0.25">
      <c r="I7710" s="1"/>
      <c r="K7710" s="1"/>
      <c r="R7710" s="1"/>
      <c r="W7710" s="10"/>
      <c r="Y7710" s="10"/>
    </row>
    <row r="7711" spans="9:25" x14ac:dyDescent="0.25">
      <c r="I7711" s="1"/>
      <c r="K7711" s="1"/>
      <c r="R7711" s="1"/>
      <c r="W7711" s="10"/>
      <c r="Y7711" s="10"/>
    </row>
    <row r="7712" spans="9:25" x14ac:dyDescent="0.25">
      <c r="I7712" s="1"/>
      <c r="K7712" s="1"/>
      <c r="R7712" s="1"/>
      <c r="W7712" s="10"/>
      <c r="Y7712" s="10"/>
    </row>
    <row r="7713" spans="9:25" x14ac:dyDescent="0.25">
      <c r="I7713" s="1"/>
      <c r="K7713" s="1"/>
      <c r="R7713" s="1"/>
      <c r="W7713" s="10"/>
      <c r="Y7713" s="10"/>
    </row>
    <row r="7714" spans="9:25" x14ac:dyDescent="0.25">
      <c r="I7714" s="1"/>
      <c r="K7714" s="1"/>
      <c r="R7714" s="1"/>
      <c r="W7714" s="10"/>
      <c r="Y7714" s="10"/>
    </row>
    <row r="7715" spans="9:25" x14ac:dyDescent="0.25">
      <c r="I7715" s="1"/>
      <c r="K7715" s="1"/>
      <c r="R7715" s="1"/>
      <c r="W7715" s="10"/>
      <c r="Y7715" s="10"/>
    </row>
    <row r="7716" spans="9:25" x14ac:dyDescent="0.25">
      <c r="I7716" s="1"/>
      <c r="K7716" s="1"/>
      <c r="R7716" s="1"/>
      <c r="W7716" s="10"/>
      <c r="Y7716" s="10"/>
    </row>
    <row r="7717" spans="9:25" x14ac:dyDescent="0.25">
      <c r="I7717" s="1"/>
      <c r="K7717" s="1"/>
      <c r="R7717" s="1"/>
      <c r="W7717" s="10"/>
      <c r="Y7717" s="10"/>
    </row>
    <row r="7718" spans="9:25" x14ac:dyDescent="0.25">
      <c r="I7718" s="1"/>
      <c r="K7718" s="1"/>
      <c r="R7718" s="1"/>
      <c r="W7718" s="10"/>
      <c r="Y7718" s="10"/>
    </row>
    <row r="7719" spans="9:25" x14ac:dyDescent="0.25">
      <c r="I7719" s="1"/>
      <c r="K7719" s="1"/>
      <c r="R7719" s="1"/>
      <c r="W7719" s="10"/>
      <c r="Y7719" s="10"/>
    </row>
    <row r="7720" spans="9:25" x14ac:dyDescent="0.25">
      <c r="I7720" s="1"/>
      <c r="K7720" s="1"/>
      <c r="R7720" s="1"/>
      <c r="W7720" s="10"/>
      <c r="Y7720" s="10"/>
    </row>
    <row r="7721" spans="9:25" x14ac:dyDescent="0.25">
      <c r="I7721" s="1"/>
      <c r="K7721" s="1"/>
      <c r="R7721" s="1"/>
      <c r="W7721" s="10"/>
      <c r="Y7721" s="10"/>
    </row>
    <row r="7722" spans="9:25" x14ac:dyDescent="0.25">
      <c r="I7722" s="1"/>
      <c r="K7722" s="1"/>
      <c r="R7722" s="1"/>
      <c r="W7722" s="10"/>
      <c r="Y7722" s="10"/>
    </row>
    <row r="7723" spans="9:25" x14ac:dyDescent="0.25">
      <c r="I7723" s="1"/>
      <c r="K7723" s="1"/>
      <c r="R7723" s="1"/>
      <c r="W7723" s="10"/>
      <c r="Y7723" s="10"/>
    </row>
    <row r="7724" spans="9:25" x14ac:dyDescent="0.25">
      <c r="I7724" s="1"/>
      <c r="K7724" s="1"/>
      <c r="R7724" s="1"/>
      <c r="W7724" s="10"/>
      <c r="Y7724" s="10"/>
    </row>
    <row r="7725" spans="9:25" x14ac:dyDescent="0.25">
      <c r="I7725" s="1"/>
      <c r="K7725" s="1"/>
      <c r="R7725" s="1"/>
      <c r="W7725" s="10"/>
      <c r="Y7725" s="10"/>
    </row>
    <row r="7726" spans="9:25" x14ac:dyDescent="0.25">
      <c r="I7726" s="1"/>
      <c r="K7726" s="1"/>
      <c r="R7726" s="1"/>
      <c r="W7726" s="10"/>
      <c r="Y7726" s="10"/>
    </row>
    <row r="7727" spans="9:25" x14ac:dyDescent="0.25">
      <c r="I7727" s="1"/>
      <c r="K7727" s="1"/>
      <c r="R7727" s="1"/>
      <c r="W7727" s="10"/>
      <c r="Y7727" s="10"/>
    </row>
    <row r="7728" spans="9:25" x14ac:dyDescent="0.25">
      <c r="I7728" s="1"/>
      <c r="K7728" s="1"/>
      <c r="R7728" s="1"/>
      <c r="W7728" s="10"/>
      <c r="Y7728" s="10"/>
    </row>
    <row r="7729" spans="9:25" x14ac:dyDescent="0.25">
      <c r="I7729" s="1"/>
      <c r="K7729" s="1"/>
      <c r="R7729" s="1"/>
      <c r="W7729" s="10"/>
      <c r="Y7729" s="10"/>
    </row>
    <row r="7730" spans="9:25" x14ac:dyDescent="0.25">
      <c r="I7730" s="1"/>
      <c r="K7730" s="1"/>
      <c r="R7730" s="1"/>
      <c r="W7730" s="10"/>
      <c r="Y7730" s="10"/>
    </row>
    <row r="7731" spans="9:25" x14ac:dyDescent="0.25">
      <c r="I7731" s="1"/>
      <c r="K7731" s="1"/>
      <c r="R7731" s="1"/>
      <c r="W7731" s="10"/>
      <c r="Y7731" s="10"/>
    </row>
    <row r="7732" spans="9:25" x14ac:dyDescent="0.25">
      <c r="I7732" s="1"/>
      <c r="K7732" s="1"/>
      <c r="R7732" s="1"/>
      <c r="W7732" s="10"/>
      <c r="Y7732" s="10"/>
    </row>
    <row r="7733" spans="9:25" x14ac:dyDescent="0.25">
      <c r="I7733" s="1"/>
      <c r="K7733" s="1"/>
      <c r="R7733" s="1"/>
      <c r="W7733" s="10"/>
      <c r="Y7733" s="10"/>
    </row>
    <row r="7734" spans="9:25" x14ac:dyDescent="0.25">
      <c r="I7734" s="1"/>
      <c r="K7734" s="1"/>
      <c r="R7734" s="1"/>
      <c r="W7734" s="10"/>
      <c r="Y7734" s="10"/>
    </row>
    <row r="7735" spans="9:25" x14ac:dyDescent="0.25">
      <c r="I7735" s="1"/>
      <c r="K7735" s="1"/>
      <c r="R7735" s="1"/>
      <c r="W7735" s="10"/>
      <c r="Y7735" s="10"/>
    </row>
    <row r="7736" spans="9:25" x14ac:dyDescent="0.25">
      <c r="I7736" s="1"/>
      <c r="K7736" s="1"/>
      <c r="R7736" s="1"/>
      <c r="W7736" s="10"/>
      <c r="Y7736" s="10"/>
    </row>
    <row r="7737" spans="9:25" x14ac:dyDescent="0.25">
      <c r="I7737" s="1"/>
      <c r="K7737" s="1"/>
      <c r="R7737" s="1"/>
      <c r="W7737" s="10"/>
      <c r="Y7737" s="10"/>
    </row>
    <row r="7738" spans="9:25" x14ac:dyDescent="0.25">
      <c r="I7738" s="1"/>
      <c r="K7738" s="1"/>
      <c r="R7738" s="1"/>
      <c r="W7738" s="10"/>
      <c r="Y7738" s="10"/>
    </row>
    <row r="7739" spans="9:25" x14ac:dyDescent="0.25">
      <c r="I7739" s="1"/>
      <c r="K7739" s="1"/>
      <c r="R7739" s="1"/>
      <c r="W7739" s="10"/>
      <c r="Y7739" s="10"/>
    </row>
    <row r="7740" spans="9:25" x14ac:dyDescent="0.25">
      <c r="I7740" s="1"/>
      <c r="K7740" s="1"/>
      <c r="R7740" s="1"/>
      <c r="W7740" s="10"/>
      <c r="Y7740" s="10"/>
    </row>
    <row r="7741" spans="9:25" x14ac:dyDescent="0.25">
      <c r="I7741" s="1"/>
      <c r="K7741" s="1"/>
      <c r="R7741" s="1"/>
      <c r="W7741" s="10"/>
      <c r="Y7741" s="10"/>
    </row>
    <row r="7742" spans="9:25" x14ac:dyDescent="0.25">
      <c r="I7742" s="1"/>
      <c r="K7742" s="1"/>
      <c r="R7742" s="1"/>
      <c r="W7742" s="10"/>
      <c r="Y7742" s="10"/>
    </row>
    <row r="7743" spans="9:25" x14ac:dyDescent="0.25">
      <c r="I7743" s="1"/>
      <c r="K7743" s="1"/>
      <c r="R7743" s="1"/>
      <c r="W7743" s="10"/>
      <c r="Y7743" s="10"/>
    </row>
    <row r="7744" spans="9:25" x14ac:dyDescent="0.25">
      <c r="I7744" s="1"/>
      <c r="K7744" s="1"/>
      <c r="R7744" s="1"/>
      <c r="W7744" s="10"/>
      <c r="Y7744" s="10"/>
    </row>
    <row r="7745" spans="9:25" x14ac:dyDescent="0.25">
      <c r="I7745" s="1"/>
      <c r="K7745" s="1"/>
      <c r="R7745" s="1"/>
      <c r="W7745" s="10"/>
      <c r="Y7745" s="10"/>
    </row>
    <row r="7746" spans="9:25" x14ac:dyDescent="0.25">
      <c r="I7746" s="1"/>
      <c r="K7746" s="1"/>
      <c r="R7746" s="1"/>
      <c r="W7746" s="10"/>
      <c r="Y7746" s="10"/>
    </row>
    <row r="7747" spans="9:25" x14ac:dyDescent="0.25">
      <c r="I7747" s="1"/>
      <c r="K7747" s="1"/>
      <c r="R7747" s="1"/>
      <c r="W7747" s="10"/>
      <c r="Y7747" s="10"/>
    </row>
    <row r="7748" spans="9:25" x14ac:dyDescent="0.25">
      <c r="I7748" s="1"/>
      <c r="K7748" s="1"/>
      <c r="R7748" s="1"/>
      <c r="W7748" s="10"/>
      <c r="Y7748" s="10"/>
    </row>
    <row r="7749" spans="9:25" x14ac:dyDescent="0.25">
      <c r="I7749" s="1"/>
      <c r="K7749" s="1"/>
      <c r="R7749" s="1"/>
      <c r="W7749" s="10"/>
      <c r="Y7749" s="10"/>
    </row>
    <row r="7750" spans="9:25" x14ac:dyDescent="0.25">
      <c r="I7750" s="1"/>
      <c r="K7750" s="1"/>
      <c r="R7750" s="1"/>
      <c r="W7750" s="10"/>
      <c r="Y7750" s="10"/>
    </row>
    <row r="7751" spans="9:25" x14ac:dyDescent="0.25">
      <c r="I7751" s="1"/>
      <c r="K7751" s="1"/>
      <c r="R7751" s="1"/>
      <c r="W7751" s="10"/>
      <c r="Y7751" s="10"/>
    </row>
    <row r="7752" spans="9:25" x14ac:dyDescent="0.25">
      <c r="I7752" s="1"/>
      <c r="K7752" s="1"/>
      <c r="R7752" s="1"/>
      <c r="W7752" s="10"/>
      <c r="Y7752" s="10"/>
    </row>
    <row r="7753" spans="9:25" x14ac:dyDescent="0.25">
      <c r="I7753" s="1"/>
      <c r="K7753" s="1"/>
      <c r="R7753" s="1"/>
      <c r="W7753" s="10"/>
      <c r="Y7753" s="10"/>
    </row>
    <row r="7754" spans="9:25" x14ac:dyDescent="0.25">
      <c r="I7754" s="1"/>
      <c r="K7754" s="1"/>
      <c r="R7754" s="1"/>
      <c r="W7754" s="10"/>
      <c r="Y7754" s="10"/>
    </row>
    <row r="7755" spans="9:25" x14ac:dyDescent="0.25">
      <c r="I7755" s="1"/>
      <c r="K7755" s="1"/>
      <c r="R7755" s="1"/>
      <c r="W7755" s="10"/>
      <c r="Y7755" s="10"/>
    </row>
    <row r="7756" spans="9:25" x14ac:dyDescent="0.25">
      <c r="I7756" s="1"/>
      <c r="K7756" s="1"/>
      <c r="R7756" s="1"/>
      <c r="W7756" s="10"/>
      <c r="Y7756" s="10"/>
    </row>
    <row r="7757" spans="9:25" x14ac:dyDescent="0.25">
      <c r="I7757" s="1"/>
      <c r="K7757" s="1"/>
      <c r="R7757" s="1"/>
      <c r="W7757" s="10"/>
      <c r="Y7757" s="10"/>
    </row>
    <row r="7758" spans="9:25" x14ac:dyDescent="0.25">
      <c r="I7758" s="1"/>
      <c r="K7758" s="1"/>
      <c r="R7758" s="1"/>
      <c r="W7758" s="10"/>
      <c r="Y7758" s="10"/>
    </row>
    <row r="7759" spans="9:25" x14ac:dyDescent="0.25">
      <c r="I7759" s="1"/>
      <c r="K7759" s="1"/>
      <c r="R7759" s="1"/>
      <c r="W7759" s="10"/>
      <c r="Y7759" s="10"/>
    </row>
    <row r="7760" spans="9:25" x14ac:dyDescent="0.25">
      <c r="I7760" s="1"/>
      <c r="K7760" s="1"/>
      <c r="R7760" s="1"/>
      <c r="W7760" s="10"/>
      <c r="Y7760" s="10"/>
    </row>
    <row r="7761" spans="9:25" x14ac:dyDescent="0.25">
      <c r="I7761" s="1"/>
      <c r="K7761" s="1"/>
      <c r="R7761" s="1"/>
      <c r="W7761" s="10"/>
      <c r="Y7761" s="10"/>
    </row>
    <row r="7762" spans="9:25" x14ac:dyDescent="0.25">
      <c r="I7762" s="1"/>
      <c r="K7762" s="1"/>
      <c r="R7762" s="1"/>
      <c r="W7762" s="10"/>
      <c r="Y7762" s="10"/>
    </row>
    <row r="7763" spans="9:25" x14ac:dyDescent="0.25">
      <c r="I7763" s="1"/>
      <c r="K7763" s="1"/>
      <c r="R7763" s="1"/>
      <c r="W7763" s="10"/>
      <c r="Y7763" s="10"/>
    </row>
    <row r="7764" spans="9:25" x14ac:dyDescent="0.25">
      <c r="I7764" s="1"/>
      <c r="K7764" s="1"/>
      <c r="R7764" s="1"/>
      <c r="W7764" s="10"/>
      <c r="Y7764" s="10"/>
    </row>
    <row r="7765" spans="9:25" x14ac:dyDescent="0.25">
      <c r="I7765" s="1"/>
      <c r="K7765" s="1"/>
      <c r="R7765" s="1"/>
      <c r="W7765" s="10"/>
      <c r="Y7765" s="10"/>
    </row>
    <row r="7766" spans="9:25" x14ac:dyDescent="0.25">
      <c r="I7766" s="1"/>
      <c r="K7766" s="1"/>
      <c r="R7766" s="1"/>
      <c r="W7766" s="10"/>
      <c r="Y7766" s="10"/>
    </row>
    <row r="7767" spans="9:25" x14ac:dyDescent="0.25">
      <c r="I7767" s="1"/>
      <c r="K7767" s="1"/>
      <c r="R7767" s="1"/>
      <c r="W7767" s="10"/>
      <c r="Y7767" s="10"/>
    </row>
    <row r="7768" spans="9:25" x14ac:dyDescent="0.25">
      <c r="I7768" s="1"/>
      <c r="K7768" s="1"/>
      <c r="R7768" s="1"/>
      <c r="W7768" s="10"/>
      <c r="Y7768" s="10"/>
    </row>
    <row r="7769" spans="9:25" x14ac:dyDescent="0.25">
      <c r="I7769" s="1"/>
      <c r="K7769" s="1"/>
      <c r="R7769" s="1"/>
      <c r="W7769" s="10"/>
      <c r="Y7769" s="10"/>
    </row>
    <row r="7770" spans="9:25" x14ac:dyDescent="0.25">
      <c r="I7770" s="1"/>
      <c r="K7770" s="1"/>
      <c r="R7770" s="1"/>
      <c r="W7770" s="10"/>
      <c r="Y7770" s="10"/>
    </row>
    <row r="7771" spans="9:25" x14ac:dyDescent="0.25">
      <c r="I7771" s="1"/>
      <c r="K7771" s="1"/>
      <c r="R7771" s="1"/>
      <c r="W7771" s="10"/>
      <c r="Y7771" s="10"/>
    </row>
    <row r="7772" spans="9:25" x14ac:dyDescent="0.25">
      <c r="I7772" s="1"/>
      <c r="K7772" s="1"/>
      <c r="R7772" s="1"/>
      <c r="W7772" s="10"/>
      <c r="Y7772" s="10"/>
    </row>
    <row r="7773" spans="9:25" x14ac:dyDescent="0.25">
      <c r="I7773" s="1"/>
      <c r="K7773" s="1"/>
      <c r="R7773" s="1"/>
      <c r="W7773" s="10"/>
      <c r="Y7773" s="10"/>
    </row>
    <row r="7774" spans="9:25" x14ac:dyDescent="0.25">
      <c r="I7774" s="1"/>
      <c r="K7774" s="1"/>
      <c r="R7774" s="1"/>
      <c r="W7774" s="10"/>
      <c r="Y7774" s="10"/>
    </row>
    <row r="7775" spans="9:25" x14ac:dyDescent="0.25">
      <c r="I7775" s="1"/>
      <c r="K7775" s="1"/>
      <c r="R7775" s="1"/>
      <c r="W7775" s="10"/>
      <c r="Y7775" s="10"/>
    </row>
    <row r="7776" spans="9:25" x14ac:dyDescent="0.25">
      <c r="I7776" s="1"/>
      <c r="K7776" s="1"/>
      <c r="R7776" s="1"/>
      <c r="W7776" s="10"/>
      <c r="Y7776" s="10"/>
    </row>
    <row r="7777" spans="9:25" x14ac:dyDescent="0.25">
      <c r="I7777" s="1"/>
      <c r="K7777" s="1"/>
      <c r="R7777" s="1"/>
      <c r="W7777" s="10"/>
      <c r="Y7777" s="10"/>
    </row>
    <row r="7778" spans="9:25" x14ac:dyDescent="0.25">
      <c r="I7778" s="1"/>
      <c r="K7778" s="1"/>
      <c r="R7778" s="1"/>
      <c r="W7778" s="10"/>
      <c r="Y7778" s="10"/>
    </row>
    <row r="7779" spans="9:25" x14ac:dyDescent="0.25">
      <c r="I7779" s="1"/>
      <c r="K7779" s="1"/>
      <c r="R7779" s="1"/>
      <c r="W7779" s="10"/>
      <c r="Y7779" s="10"/>
    </row>
    <row r="7780" spans="9:25" x14ac:dyDescent="0.25">
      <c r="I7780" s="1"/>
      <c r="K7780" s="1"/>
      <c r="R7780" s="1"/>
      <c r="W7780" s="10"/>
      <c r="Y7780" s="10"/>
    </row>
    <row r="7781" spans="9:25" x14ac:dyDescent="0.25">
      <c r="I7781" s="1"/>
      <c r="K7781" s="1"/>
      <c r="R7781" s="1"/>
      <c r="W7781" s="10"/>
      <c r="Y7781" s="10"/>
    </row>
    <row r="7782" spans="9:25" x14ac:dyDescent="0.25">
      <c r="I7782" s="1"/>
      <c r="K7782" s="1"/>
      <c r="R7782" s="1"/>
      <c r="W7782" s="10"/>
      <c r="Y7782" s="10"/>
    </row>
    <row r="7783" spans="9:25" x14ac:dyDescent="0.25">
      <c r="I7783" s="1"/>
      <c r="K7783" s="1"/>
      <c r="R7783" s="1"/>
      <c r="W7783" s="10"/>
      <c r="Y7783" s="10"/>
    </row>
    <row r="7784" spans="9:25" x14ac:dyDescent="0.25">
      <c r="I7784" s="1"/>
      <c r="K7784" s="1"/>
      <c r="R7784" s="1"/>
      <c r="W7784" s="10"/>
      <c r="Y7784" s="10"/>
    </row>
    <row r="7785" spans="9:25" x14ac:dyDescent="0.25">
      <c r="I7785" s="1"/>
      <c r="K7785" s="1"/>
      <c r="R7785" s="1"/>
      <c r="W7785" s="10"/>
      <c r="Y7785" s="10"/>
    </row>
    <row r="7786" spans="9:25" x14ac:dyDescent="0.25">
      <c r="I7786" s="1"/>
      <c r="K7786" s="1"/>
      <c r="R7786" s="1"/>
      <c r="W7786" s="10"/>
      <c r="Y7786" s="10"/>
    </row>
    <row r="7787" spans="9:25" x14ac:dyDescent="0.25">
      <c r="I7787" s="1"/>
      <c r="K7787" s="1"/>
      <c r="R7787" s="1"/>
      <c r="W7787" s="10"/>
      <c r="Y7787" s="10"/>
    </row>
    <row r="7788" spans="9:25" x14ac:dyDescent="0.25">
      <c r="I7788" s="1"/>
      <c r="K7788" s="1"/>
      <c r="R7788" s="1"/>
      <c r="W7788" s="10"/>
      <c r="Y7788" s="10"/>
    </row>
    <row r="7789" spans="9:25" x14ac:dyDescent="0.25">
      <c r="I7789" s="1"/>
      <c r="K7789" s="1"/>
      <c r="R7789" s="1"/>
      <c r="W7789" s="10"/>
      <c r="Y7789" s="10"/>
    </row>
    <row r="7790" spans="9:25" x14ac:dyDescent="0.25">
      <c r="I7790" s="1"/>
      <c r="K7790" s="1"/>
      <c r="R7790" s="1"/>
      <c r="W7790" s="10"/>
      <c r="Y7790" s="10"/>
    </row>
    <row r="7791" spans="9:25" x14ac:dyDescent="0.25">
      <c r="I7791" s="1"/>
      <c r="K7791" s="1"/>
      <c r="R7791" s="1"/>
      <c r="W7791" s="10"/>
      <c r="Y7791" s="10"/>
    </row>
    <row r="7792" spans="9:25" x14ac:dyDescent="0.25">
      <c r="I7792" s="1"/>
      <c r="K7792" s="1"/>
      <c r="R7792" s="1"/>
      <c r="W7792" s="10"/>
      <c r="Y7792" s="10"/>
    </row>
    <row r="7793" spans="9:25" x14ac:dyDescent="0.25">
      <c r="I7793" s="1"/>
      <c r="K7793" s="1"/>
      <c r="R7793" s="1"/>
      <c r="W7793" s="10"/>
      <c r="Y7793" s="10"/>
    </row>
    <row r="7794" spans="9:25" x14ac:dyDescent="0.25">
      <c r="I7794" s="1"/>
      <c r="K7794" s="1"/>
      <c r="R7794" s="1"/>
      <c r="W7794" s="10"/>
      <c r="Y7794" s="10"/>
    </row>
    <row r="7795" spans="9:25" x14ac:dyDescent="0.25">
      <c r="I7795" s="1"/>
      <c r="K7795" s="1"/>
      <c r="R7795" s="1"/>
      <c r="W7795" s="10"/>
      <c r="Y7795" s="10"/>
    </row>
    <row r="7796" spans="9:25" x14ac:dyDescent="0.25">
      <c r="I7796" s="1"/>
      <c r="K7796" s="1"/>
      <c r="R7796" s="1"/>
      <c r="W7796" s="10"/>
      <c r="Y7796" s="10"/>
    </row>
    <row r="7797" spans="9:25" x14ac:dyDescent="0.25">
      <c r="I7797" s="1"/>
      <c r="K7797" s="1"/>
      <c r="R7797" s="1"/>
      <c r="W7797" s="10"/>
      <c r="Y7797" s="10"/>
    </row>
    <row r="7798" spans="9:25" x14ac:dyDescent="0.25">
      <c r="I7798" s="1"/>
      <c r="K7798" s="1"/>
      <c r="R7798" s="1"/>
      <c r="W7798" s="10"/>
      <c r="Y7798" s="10"/>
    </row>
    <row r="7799" spans="9:25" x14ac:dyDescent="0.25">
      <c r="I7799" s="1"/>
      <c r="K7799" s="1"/>
      <c r="R7799" s="1"/>
      <c r="W7799" s="10"/>
      <c r="Y7799" s="10"/>
    </row>
    <row r="7800" spans="9:25" x14ac:dyDescent="0.25">
      <c r="I7800" s="1"/>
      <c r="K7800" s="1"/>
      <c r="R7800" s="1"/>
      <c r="W7800" s="10"/>
      <c r="Y7800" s="10"/>
    </row>
    <row r="7801" spans="9:25" x14ac:dyDescent="0.25">
      <c r="I7801" s="1"/>
      <c r="K7801" s="1"/>
      <c r="R7801" s="1"/>
      <c r="W7801" s="10"/>
      <c r="Y7801" s="10"/>
    </row>
    <row r="7802" spans="9:25" x14ac:dyDescent="0.25">
      <c r="I7802" s="1"/>
      <c r="K7802" s="1"/>
      <c r="R7802" s="1"/>
      <c r="W7802" s="10"/>
      <c r="Y7802" s="10"/>
    </row>
    <row r="7803" spans="9:25" x14ac:dyDescent="0.25">
      <c r="I7803" s="1"/>
      <c r="K7803" s="1"/>
      <c r="R7803" s="1"/>
      <c r="W7803" s="10"/>
      <c r="Y7803" s="10"/>
    </row>
    <row r="7804" spans="9:25" x14ac:dyDescent="0.25">
      <c r="I7804" s="1"/>
      <c r="K7804" s="1"/>
      <c r="R7804" s="1"/>
      <c r="W7804" s="10"/>
      <c r="Y7804" s="10"/>
    </row>
    <row r="7805" spans="9:25" x14ac:dyDescent="0.25">
      <c r="I7805" s="1"/>
      <c r="K7805" s="1"/>
      <c r="R7805" s="1"/>
      <c r="W7805" s="10"/>
      <c r="Y7805" s="10"/>
    </row>
    <row r="7806" spans="9:25" x14ac:dyDescent="0.25">
      <c r="I7806" s="1"/>
      <c r="K7806" s="1"/>
      <c r="R7806" s="1"/>
      <c r="W7806" s="10"/>
      <c r="Y7806" s="10"/>
    </row>
    <row r="7807" spans="9:25" x14ac:dyDescent="0.25">
      <c r="I7807" s="1"/>
      <c r="K7807" s="1"/>
      <c r="R7807" s="1"/>
      <c r="W7807" s="10"/>
      <c r="Y7807" s="10"/>
    </row>
    <row r="7808" spans="9:25" x14ac:dyDescent="0.25">
      <c r="I7808" s="1"/>
      <c r="K7808" s="1"/>
      <c r="R7808" s="1"/>
      <c r="W7808" s="10"/>
      <c r="Y7808" s="10"/>
    </row>
    <row r="7809" spans="9:25" x14ac:dyDescent="0.25">
      <c r="I7809" s="1"/>
      <c r="K7809" s="1"/>
      <c r="R7809" s="1"/>
      <c r="W7809" s="10"/>
      <c r="Y7809" s="10"/>
    </row>
    <row r="7810" spans="9:25" x14ac:dyDescent="0.25">
      <c r="I7810" s="1"/>
      <c r="K7810" s="1"/>
      <c r="R7810" s="1"/>
      <c r="W7810" s="10"/>
      <c r="Y7810" s="10"/>
    </row>
    <row r="7811" spans="9:25" x14ac:dyDescent="0.25">
      <c r="I7811" s="1"/>
      <c r="K7811" s="1"/>
      <c r="R7811" s="1"/>
      <c r="W7811" s="10"/>
      <c r="Y7811" s="10"/>
    </row>
    <row r="7812" spans="9:25" x14ac:dyDescent="0.25">
      <c r="I7812" s="1"/>
      <c r="K7812" s="1"/>
      <c r="R7812" s="1"/>
      <c r="W7812" s="10"/>
      <c r="Y7812" s="10"/>
    </row>
    <row r="7813" spans="9:25" x14ac:dyDescent="0.25">
      <c r="I7813" s="1"/>
      <c r="K7813" s="1"/>
      <c r="R7813" s="1"/>
      <c r="W7813" s="10"/>
      <c r="Y7813" s="10"/>
    </row>
    <row r="7814" spans="9:25" x14ac:dyDescent="0.25">
      <c r="I7814" s="1"/>
      <c r="K7814" s="1"/>
      <c r="R7814" s="1"/>
      <c r="W7814" s="10"/>
      <c r="Y7814" s="10"/>
    </row>
    <row r="7815" spans="9:25" x14ac:dyDescent="0.25">
      <c r="I7815" s="1"/>
      <c r="K7815" s="1"/>
      <c r="R7815" s="1"/>
      <c r="W7815" s="10"/>
      <c r="Y7815" s="10"/>
    </row>
    <row r="7816" spans="9:25" x14ac:dyDescent="0.25">
      <c r="I7816" s="1"/>
      <c r="K7816" s="1"/>
      <c r="R7816" s="1"/>
      <c r="W7816" s="10"/>
      <c r="Y7816" s="10"/>
    </row>
    <row r="7817" spans="9:25" x14ac:dyDescent="0.25">
      <c r="I7817" s="1"/>
      <c r="K7817" s="1"/>
      <c r="R7817" s="1"/>
      <c r="W7817" s="10"/>
      <c r="Y7817" s="10"/>
    </row>
    <row r="7818" spans="9:25" x14ac:dyDescent="0.25">
      <c r="I7818" s="1"/>
      <c r="K7818" s="1"/>
      <c r="R7818" s="1"/>
      <c r="W7818" s="10"/>
      <c r="Y7818" s="10"/>
    </row>
    <row r="7819" spans="9:25" x14ac:dyDescent="0.25">
      <c r="I7819" s="1"/>
      <c r="K7819" s="1"/>
      <c r="R7819" s="1"/>
      <c r="W7819" s="10"/>
      <c r="Y7819" s="10"/>
    </row>
    <row r="7820" spans="9:25" x14ac:dyDescent="0.25">
      <c r="I7820" s="1"/>
      <c r="K7820" s="1"/>
      <c r="R7820" s="1"/>
      <c r="W7820" s="10"/>
      <c r="Y7820" s="10"/>
    </row>
    <row r="7821" spans="9:25" x14ac:dyDescent="0.25">
      <c r="I7821" s="1"/>
      <c r="K7821" s="1"/>
      <c r="R7821" s="1"/>
      <c r="W7821" s="10"/>
      <c r="Y7821" s="10"/>
    </row>
    <row r="7822" spans="9:25" x14ac:dyDescent="0.25">
      <c r="I7822" s="1"/>
      <c r="K7822" s="1"/>
      <c r="R7822" s="1"/>
      <c r="W7822" s="10"/>
      <c r="Y7822" s="10"/>
    </row>
    <row r="7823" spans="9:25" x14ac:dyDescent="0.25">
      <c r="I7823" s="1"/>
      <c r="K7823" s="1"/>
      <c r="R7823" s="1"/>
      <c r="W7823" s="10"/>
      <c r="Y7823" s="10"/>
    </row>
    <row r="7824" spans="9:25" x14ac:dyDescent="0.25">
      <c r="I7824" s="1"/>
      <c r="K7824" s="1"/>
      <c r="R7824" s="1"/>
      <c r="W7824" s="10"/>
      <c r="Y7824" s="10"/>
    </row>
    <row r="7825" spans="9:25" x14ac:dyDescent="0.25">
      <c r="I7825" s="1"/>
      <c r="K7825" s="1"/>
      <c r="R7825" s="1"/>
      <c r="W7825" s="10"/>
      <c r="Y7825" s="10"/>
    </row>
    <row r="7826" spans="9:25" x14ac:dyDescent="0.25">
      <c r="I7826" s="1"/>
      <c r="K7826" s="1"/>
      <c r="R7826" s="1"/>
      <c r="W7826" s="10"/>
      <c r="Y7826" s="10"/>
    </row>
    <row r="7827" spans="9:25" x14ac:dyDescent="0.25">
      <c r="I7827" s="1"/>
      <c r="K7827" s="1"/>
      <c r="R7827" s="1"/>
      <c r="W7827" s="10"/>
      <c r="Y7827" s="10"/>
    </row>
    <row r="7828" spans="9:25" x14ac:dyDescent="0.25">
      <c r="I7828" s="1"/>
      <c r="K7828" s="1"/>
      <c r="R7828" s="1"/>
      <c r="W7828" s="10"/>
      <c r="Y7828" s="10"/>
    </row>
    <row r="7829" spans="9:25" x14ac:dyDescent="0.25">
      <c r="I7829" s="1"/>
      <c r="K7829" s="1"/>
      <c r="R7829" s="1"/>
      <c r="W7829" s="10"/>
      <c r="Y7829" s="10"/>
    </row>
    <row r="7830" spans="9:25" x14ac:dyDescent="0.25">
      <c r="I7830" s="1"/>
      <c r="K7830" s="1"/>
      <c r="R7830" s="1"/>
      <c r="W7830" s="10"/>
      <c r="Y7830" s="10"/>
    </row>
    <row r="7831" spans="9:25" x14ac:dyDescent="0.25">
      <c r="I7831" s="1"/>
      <c r="K7831" s="1"/>
      <c r="R7831" s="1"/>
      <c r="W7831" s="10"/>
      <c r="Y7831" s="10"/>
    </row>
    <row r="7832" spans="9:25" x14ac:dyDescent="0.25">
      <c r="I7832" s="1"/>
      <c r="K7832" s="1"/>
      <c r="R7832" s="1"/>
      <c r="W7832" s="10"/>
      <c r="Y7832" s="10"/>
    </row>
    <row r="7833" spans="9:25" x14ac:dyDescent="0.25">
      <c r="I7833" s="1"/>
      <c r="K7833" s="1"/>
      <c r="R7833" s="1"/>
      <c r="W7833" s="10"/>
      <c r="Y7833" s="10"/>
    </row>
    <row r="7834" spans="9:25" x14ac:dyDescent="0.25">
      <c r="I7834" s="1"/>
      <c r="K7834" s="1"/>
      <c r="R7834" s="1"/>
      <c r="W7834" s="10"/>
      <c r="Y7834" s="10"/>
    </row>
    <row r="7835" spans="9:25" x14ac:dyDescent="0.25">
      <c r="I7835" s="1"/>
      <c r="K7835" s="1"/>
      <c r="R7835" s="1"/>
      <c r="W7835" s="10"/>
      <c r="Y7835" s="10"/>
    </row>
    <row r="7836" spans="9:25" x14ac:dyDescent="0.25">
      <c r="I7836" s="1"/>
      <c r="K7836" s="1"/>
      <c r="R7836" s="1"/>
      <c r="W7836" s="10"/>
      <c r="Y7836" s="10"/>
    </row>
    <row r="7837" spans="9:25" x14ac:dyDescent="0.25">
      <c r="I7837" s="1"/>
      <c r="K7837" s="1"/>
      <c r="R7837" s="1"/>
      <c r="W7837" s="10"/>
      <c r="Y7837" s="10"/>
    </row>
    <row r="7838" spans="9:25" x14ac:dyDescent="0.25">
      <c r="I7838" s="1"/>
      <c r="K7838" s="1"/>
      <c r="R7838" s="1"/>
      <c r="W7838" s="10"/>
      <c r="Y7838" s="10"/>
    </row>
    <row r="7839" spans="9:25" x14ac:dyDescent="0.25">
      <c r="I7839" s="1"/>
      <c r="K7839" s="1"/>
      <c r="R7839" s="1"/>
      <c r="W7839" s="10"/>
      <c r="Y7839" s="10"/>
    </row>
    <row r="7840" spans="9:25" x14ac:dyDescent="0.25">
      <c r="I7840" s="1"/>
      <c r="K7840" s="1"/>
      <c r="R7840" s="1"/>
      <c r="W7840" s="10"/>
      <c r="Y7840" s="10"/>
    </row>
    <row r="7841" spans="9:25" x14ac:dyDescent="0.25">
      <c r="I7841" s="1"/>
      <c r="K7841" s="1"/>
      <c r="R7841" s="1"/>
      <c r="W7841" s="10"/>
      <c r="Y7841" s="10"/>
    </row>
    <row r="7842" spans="9:25" x14ac:dyDescent="0.25">
      <c r="I7842" s="1"/>
      <c r="K7842" s="1"/>
      <c r="R7842" s="1"/>
      <c r="W7842" s="10"/>
      <c r="Y7842" s="10"/>
    </row>
    <row r="7843" spans="9:25" x14ac:dyDescent="0.25">
      <c r="I7843" s="1"/>
      <c r="K7843" s="1"/>
      <c r="R7843" s="1"/>
      <c r="W7843" s="10"/>
      <c r="Y7843" s="10"/>
    </row>
    <row r="7844" spans="9:25" x14ac:dyDescent="0.25">
      <c r="I7844" s="1"/>
      <c r="K7844" s="1"/>
      <c r="R7844" s="1"/>
      <c r="W7844" s="10"/>
      <c r="Y7844" s="10"/>
    </row>
    <row r="7845" spans="9:25" x14ac:dyDescent="0.25">
      <c r="I7845" s="1"/>
      <c r="K7845" s="1"/>
      <c r="R7845" s="1"/>
      <c r="W7845" s="10"/>
      <c r="Y7845" s="10"/>
    </row>
    <row r="7846" spans="9:25" x14ac:dyDescent="0.25">
      <c r="I7846" s="1"/>
      <c r="K7846" s="1"/>
      <c r="R7846" s="1"/>
      <c r="W7846" s="10"/>
      <c r="Y7846" s="10"/>
    </row>
    <row r="7847" spans="9:25" x14ac:dyDescent="0.25">
      <c r="I7847" s="1"/>
      <c r="K7847" s="1"/>
      <c r="R7847" s="1"/>
      <c r="W7847" s="10"/>
      <c r="Y7847" s="10"/>
    </row>
    <row r="7848" spans="9:25" x14ac:dyDescent="0.25">
      <c r="I7848" s="1"/>
      <c r="K7848" s="1"/>
      <c r="R7848" s="1"/>
      <c r="W7848" s="10"/>
      <c r="Y7848" s="10"/>
    </row>
    <row r="7849" spans="9:25" x14ac:dyDescent="0.25">
      <c r="I7849" s="1"/>
      <c r="K7849" s="1"/>
      <c r="R7849" s="1"/>
      <c r="W7849" s="10"/>
      <c r="Y7849" s="10"/>
    </row>
    <row r="7850" spans="9:25" x14ac:dyDescent="0.25">
      <c r="I7850" s="1"/>
      <c r="K7850" s="1"/>
      <c r="R7850" s="1"/>
      <c r="W7850" s="10"/>
      <c r="Y7850" s="10"/>
    </row>
    <row r="7851" spans="9:25" x14ac:dyDescent="0.25">
      <c r="I7851" s="1"/>
      <c r="K7851" s="1"/>
      <c r="R7851" s="1"/>
      <c r="W7851" s="10"/>
      <c r="Y7851" s="10"/>
    </row>
    <row r="7852" spans="9:25" x14ac:dyDescent="0.25">
      <c r="I7852" s="1"/>
      <c r="K7852" s="1"/>
      <c r="R7852" s="1"/>
      <c r="W7852" s="10"/>
      <c r="Y7852" s="10"/>
    </row>
    <row r="7853" spans="9:25" x14ac:dyDescent="0.25">
      <c r="I7853" s="1"/>
      <c r="K7853" s="1"/>
      <c r="R7853" s="1"/>
      <c r="W7853" s="10"/>
      <c r="Y7853" s="10"/>
    </row>
    <row r="7854" spans="9:25" x14ac:dyDescent="0.25">
      <c r="I7854" s="1"/>
      <c r="K7854" s="1"/>
      <c r="R7854" s="1"/>
      <c r="W7854" s="10"/>
      <c r="Y7854" s="10"/>
    </row>
    <row r="7855" spans="9:25" x14ac:dyDescent="0.25">
      <c r="I7855" s="1"/>
      <c r="K7855" s="1"/>
      <c r="R7855" s="1"/>
      <c r="W7855" s="10"/>
      <c r="Y7855" s="10"/>
    </row>
    <row r="7856" spans="9:25" x14ac:dyDescent="0.25">
      <c r="I7856" s="1"/>
      <c r="K7856" s="1"/>
      <c r="R7856" s="1"/>
      <c r="W7856" s="10"/>
      <c r="Y7856" s="10"/>
    </row>
    <row r="7857" spans="9:25" x14ac:dyDescent="0.25">
      <c r="I7857" s="1"/>
      <c r="K7857" s="1"/>
      <c r="R7857" s="1"/>
      <c r="W7857" s="10"/>
      <c r="Y7857" s="10"/>
    </row>
    <row r="7858" spans="9:25" x14ac:dyDescent="0.25">
      <c r="I7858" s="1"/>
      <c r="K7858" s="1"/>
      <c r="R7858" s="1"/>
      <c r="W7858" s="10"/>
      <c r="Y7858" s="10"/>
    </row>
    <row r="7859" spans="9:25" x14ac:dyDescent="0.25">
      <c r="I7859" s="1"/>
      <c r="K7859" s="1"/>
      <c r="R7859" s="1"/>
      <c r="W7859" s="10"/>
      <c r="Y7859" s="10"/>
    </row>
    <row r="7860" spans="9:25" x14ac:dyDescent="0.25">
      <c r="I7860" s="1"/>
      <c r="K7860" s="1"/>
      <c r="R7860" s="1"/>
      <c r="W7860" s="10"/>
      <c r="Y7860" s="10"/>
    </row>
    <row r="7861" spans="9:25" x14ac:dyDescent="0.25">
      <c r="I7861" s="1"/>
      <c r="K7861" s="1"/>
      <c r="R7861" s="1"/>
      <c r="W7861" s="10"/>
      <c r="Y7861" s="10"/>
    </row>
    <row r="7862" spans="9:25" x14ac:dyDescent="0.25">
      <c r="I7862" s="1"/>
      <c r="K7862" s="1"/>
      <c r="R7862" s="1"/>
      <c r="W7862" s="10"/>
      <c r="Y7862" s="10"/>
    </row>
    <row r="7863" spans="9:25" x14ac:dyDescent="0.25">
      <c r="I7863" s="1"/>
      <c r="K7863" s="1"/>
      <c r="R7863" s="1"/>
      <c r="W7863" s="10"/>
      <c r="Y7863" s="10"/>
    </row>
    <row r="7864" spans="9:25" x14ac:dyDescent="0.25">
      <c r="I7864" s="1"/>
      <c r="K7864" s="1"/>
      <c r="R7864" s="1"/>
      <c r="W7864" s="10"/>
      <c r="Y7864" s="10"/>
    </row>
    <row r="7865" spans="9:25" x14ac:dyDescent="0.25">
      <c r="I7865" s="1"/>
      <c r="K7865" s="1"/>
      <c r="R7865" s="1"/>
      <c r="W7865" s="10"/>
      <c r="Y7865" s="10"/>
    </row>
    <row r="7866" spans="9:25" x14ac:dyDescent="0.25">
      <c r="I7866" s="1"/>
      <c r="K7866" s="1"/>
      <c r="R7866" s="1"/>
      <c r="W7866" s="10"/>
      <c r="Y7866" s="10"/>
    </row>
    <row r="7867" spans="9:25" x14ac:dyDescent="0.25">
      <c r="I7867" s="1"/>
      <c r="K7867" s="1"/>
      <c r="R7867" s="1"/>
      <c r="W7867" s="10"/>
      <c r="Y7867" s="10"/>
    </row>
    <row r="7868" spans="9:25" x14ac:dyDescent="0.25">
      <c r="I7868" s="1"/>
      <c r="K7868" s="1"/>
      <c r="R7868" s="1"/>
      <c r="W7868" s="10"/>
      <c r="Y7868" s="10"/>
    </row>
    <row r="7869" spans="9:25" x14ac:dyDescent="0.25">
      <c r="I7869" s="1"/>
      <c r="K7869" s="1"/>
      <c r="R7869" s="1"/>
      <c r="W7869" s="10"/>
      <c r="Y7869" s="10"/>
    </row>
    <row r="7870" spans="9:25" x14ac:dyDescent="0.25">
      <c r="I7870" s="1"/>
      <c r="K7870" s="1"/>
      <c r="R7870" s="1"/>
      <c r="W7870" s="10"/>
      <c r="Y7870" s="10"/>
    </row>
    <row r="7871" spans="9:25" x14ac:dyDescent="0.25">
      <c r="I7871" s="1"/>
      <c r="K7871" s="1"/>
      <c r="R7871" s="1"/>
      <c r="W7871" s="10"/>
      <c r="Y7871" s="10"/>
    </row>
    <row r="7872" spans="9:25" x14ac:dyDescent="0.25">
      <c r="I7872" s="1"/>
      <c r="K7872" s="1"/>
      <c r="R7872" s="1"/>
      <c r="W7872" s="10"/>
      <c r="Y7872" s="10"/>
    </row>
    <row r="7873" spans="9:25" x14ac:dyDescent="0.25">
      <c r="I7873" s="1"/>
      <c r="K7873" s="1"/>
      <c r="R7873" s="1"/>
      <c r="W7873" s="10"/>
      <c r="Y7873" s="10"/>
    </row>
    <row r="7874" spans="9:25" x14ac:dyDescent="0.25">
      <c r="I7874" s="1"/>
      <c r="K7874" s="1"/>
      <c r="R7874" s="1"/>
      <c r="W7874" s="10"/>
      <c r="Y7874" s="10"/>
    </row>
    <row r="7875" spans="9:25" x14ac:dyDescent="0.25">
      <c r="I7875" s="1"/>
      <c r="K7875" s="1"/>
      <c r="R7875" s="1"/>
      <c r="W7875" s="10"/>
      <c r="Y7875" s="10"/>
    </row>
    <row r="7876" spans="9:25" x14ac:dyDescent="0.25">
      <c r="I7876" s="1"/>
      <c r="K7876" s="1"/>
      <c r="R7876" s="1"/>
      <c r="W7876" s="10"/>
      <c r="Y7876" s="10"/>
    </row>
    <row r="7877" spans="9:25" x14ac:dyDescent="0.25">
      <c r="I7877" s="1"/>
      <c r="K7877" s="1"/>
      <c r="R7877" s="1"/>
      <c r="W7877" s="10"/>
      <c r="Y7877" s="10"/>
    </row>
    <row r="7878" spans="9:25" x14ac:dyDescent="0.25">
      <c r="I7878" s="1"/>
      <c r="K7878" s="1"/>
      <c r="R7878" s="1"/>
      <c r="W7878" s="10"/>
      <c r="Y7878" s="10"/>
    </row>
    <row r="7879" spans="9:25" x14ac:dyDescent="0.25">
      <c r="I7879" s="1"/>
      <c r="K7879" s="1"/>
      <c r="R7879" s="1"/>
      <c r="W7879" s="10"/>
      <c r="Y7879" s="10"/>
    </row>
    <row r="7880" spans="9:25" x14ac:dyDescent="0.25">
      <c r="I7880" s="1"/>
      <c r="K7880" s="1"/>
      <c r="R7880" s="1"/>
      <c r="W7880" s="10"/>
      <c r="Y7880" s="10"/>
    </row>
    <row r="7881" spans="9:25" x14ac:dyDescent="0.25">
      <c r="I7881" s="1"/>
      <c r="K7881" s="1"/>
      <c r="R7881" s="1"/>
      <c r="W7881" s="10"/>
      <c r="Y7881" s="10"/>
    </row>
    <row r="7882" spans="9:25" x14ac:dyDescent="0.25">
      <c r="I7882" s="1"/>
      <c r="K7882" s="1"/>
      <c r="R7882" s="1"/>
      <c r="W7882" s="10"/>
      <c r="Y7882" s="10"/>
    </row>
    <row r="7883" spans="9:25" x14ac:dyDescent="0.25">
      <c r="I7883" s="1"/>
      <c r="K7883" s="1"/>
      <c r="R7883" s="1"/>
      <c r="W7883" s="10"/>
      <c r="Y7883" s="10"/>
    </row>
    <row r="7884" spans="9:25" x14ac:dyDescent="0.25">
      <c r="I7884" s="1"/>
      <c r="K7884" s="1"/>
      <c r="R7884" s="1"/>
      <c r="W7884" s="10"/>
      <c r="Y7884" s="10"/>
    </row>
    <row r="7885" spans="9:25" x14ac:dyDescent="0.25">
      <c r="I7885" s="1"/>
      <c r="K7885" s="1"/>
      <c r="R7885" s="1"/>
      <c r="W7885" s="10"/>
      <c r="Y7885" s="10"/>
    </row>
    <row r="7886" spans="9:25" x14ac:dyDescent="0.25">
      <c r="I7886" s="1"/>
      <c r="K7886" s="1"/>
      <c r="R7886" s="1"/>
      <c r="W7886" s="10"/>
      <c r="Y7886" s="10"/>
    </row>
    <row r="7887" spans="9:25" x14ac:dyDescent="0.25">
      <c r="I7887" s="1"/>
      <c r="K7887" s="1"/>
      <c r="R7887" s="1"/>
      <c r="W7887" s="10"/>
      <c r="Y7887" s="10"/>
    </row>
    <row r="7888" spans="9:25" x14ac:dyDescent="0.25">
      <c r="I7888" s="1"/>
      <c r="K7888" s="1"/>
      <c r="R7888" s="1"/>
      <c r="W7888" s="10"/>
      <c r="Y7888" s="10"/>
    </row>
    <row r="7889" spans="9:25" x14ac:dyDescent="0.25">
      <c r="I7889" s="1"/>
      <c r="K7889" s="1"/>
      <c r="R7889" s="1"/>
      <c r="W7889" s="10"/>
      <c r="Y7889" s="10"/>
    </row>
    <row r="7890" spans="9:25" x14ac:dyDescent="0.25">
      <c r="I7890" s="1"/>
      <c r="K7890" s="1"/>
      <c r="R7890" s="1"/>
      <c r="W7890" s="10"/>
      <c r="Y7890" s="10"/>
    </row>
    <row r="7891" spans="9:25" x14ac:dyDescent="0.25">
      <c r="I7891" s="1"/>
      <c r="K7891" s="1"/>
      <c r="R7891" s="1"/>
      <c r="W7891" s="10"/>
      <c r="Y7891" s="10"/>
    </row>
    <row r="7892" spans="9:25" x14ac:dyDescent="0.25">
      <c r="I7892" s="1"/>
      <c r="K7892" s="1"/>
      <c r="R7892" s="1"/>
      <c r="W7892" s="10"/>
      <c r="Y7892" s="10"/>
    </row>
    <row r="7893" spans="9:25" x14ac:dyDescent="0.25">
      <c r="I7893" s="1"/>
      <c r="K7893" s="1"/>
      <c r="R7893" s="1"/>
      <c r="W7893" s="10"/>
      <c r="Y7893" s="10"/>
    </row>
    <row r="7894" spans="9:25" x14ac:dyDescent="0.25">
      <c r="I7894" s="1"/>
      <c r="K7894" s="1"/>
      <c r="R7894" s="1"/>
      <c r="W7894" s="10"/>
      <c r="Y7894" s="10"/>
    </row>
    <row r="7895" spans="9:25" x14ac:dyDescent="0.25">
      <c r="I7895" s="1"/>
      <c r="K7895" s="1"/>
      <c r="R7895" s="1"/>
      <c r="W7895" s="10"/>
      <c r="Y7895" s="10"/>
    </row>
    <row r="7896" spans="9:25" x14ac:dyDescent="0.25">
      <c r="I7896" s="1"/>
      <c r="K7896" s="1"/>
      <c r="R7896" s="1"/>
      <c r="W7896" s="10"/>
      <c r="Y7896" s="10"/>
    </row>
    <row r="7897" spans="9:25" x14ac:dyDescent="0.25">
      <c r="I7897" s="1"/>
      <c r="K7897" s="1"/>
      <c r="R7897" s="1"/>
      <c r="W7897" s="10"/>
      <c r="Y7897" s="10"/>
    </row>
    <row r="7898" spans="9:25" x14ac:dyDescent="0.25">
      <c r="I7898" s="1"/>
      <c r="K7898" s="1"/>
      <c r="R7898" s="1"/>
      <c r="W7898" s="10"/>
      <c r="Y7898" s="10"/>
    </row>
    <row r="7899" spans="9:25" x14ac:dyDescent="0.25">
      <c r="I7899" s="1"/>
      <c r="K7899" s="1"/>
      <c r="R7899" s="1"/>
      <c r="W7899" s="10"/>
      <c r="Y7899" s="10"/>
    </row>
    <row r="7900" spans="9:25" x14ac:dyDescent="0.25">
      <c r="I7900" s="1"/>
      <c r="K7900" s="1"/>
      <c r="R7900" s="1"/>
      <c r="W7900" s="10"/>
      <c r="Y7900" s="10"/>
    </row>
    <row r="7901" spans="9:25" x14ac:dyDescent="0.25">
      <c r="I7901" s="1"/>
      <c r="K7901" s="1"/>
      <c r="R7901" s="1"/>
      <c r="W7901" s="10"/>
      <c r="Y7901" s="10"/>
    </row>
    <row r="7902" spans="9:25" x14ac:dyDescent="0.25">
      <c r="I7902" s="1"/>
      <c r="K7902" s="1"/>
      <c r="R7902" s="1"/>
      <c r="W7902" s="10"/>
      <c r="Y7902" s="10"/>
    </row>
    <row r="7903" spans="9:25" x14ac:dyDescent="0.25">
      <c r="I7903" s="1"/>
      <c r="K7903" s="1"/>
      <c r="R7903" s="1"/>
      <c r="W7903" s="10"/>
      <c r="Y7903" s="10"/>
    </row>
    <row r="7904" spans="9:25" x14ac:dyDescent="0.25">
      <c r="I7904" s="1"/>
      <c r="K7904" s="1"/>
      <c r="R7904" s="1"/>
      <c r="W7904" s="10"/>
      <c r="Y7904" s="10"/>
    </row>
    <row r="7905" spans="9:25" x14ac:dyDescent="0.25">
      <c r="I7905" s="1"/>
      <c r="K7905" s="1"/>
      <c r="R7905" s="1"/>
      <c r="W7905" s="10"/>
      <c r="Y7905" s="10"/>
    </row>
    <row r="7906" spans="9:25" x14ac:dyDescent="0.25">
      <c r="I7906" s="1"/>
      <c r="K7906" s="1"/>
      <c r="R7906" s="1"/>
      <c r="W7906" s="10"/>
      <c r="Y7906" s="10"/>
    </row>
    <row r="7907" spans="9:25" x14ac:dyDescent="0.25">
      <c r="I7907" s="1"/>
      <c r="K7907" s="1"/>
      <c r="R7907" s="1"/>
      <c r="W7907" s="10"/>
      <c r="Y7907" s="10"/>
    </row>
    <row r="7908" spans="9:25" x14ac:dyDescent="0.25">
      <c r="I7908" s="1"/>
      <c r="K7908" s="1"/>
      <c r="R7908" s="1"/>
      <c r="W7908" s="10"/>
      <c r="Y7908" s="10"/>
    </row>
    <row r="7909" spans="9:25" x14ac:dyDescent="0.25">
      <c r="I7909" s="1"/>
      <c r="K7909" s="1"/>
      <c r="R7909" s="1"/>
      <c r="W7909" s="10"/>
      <c r="Y7909" s="10"/>
    </row>
    <row r="7910" spans="9:25" x14ac:dyDescent="0.25">
      <c r="I7910" s="1"/>
      <c r="K7910" s="1"/>
      <c r="R7910" s="1"/>
      <c r="W7910" s="10"/>
      <c r="Y7910" s="10"/>
    </row>
    <row r="7911" spans="9:25" x14ac:dyDescent="0.25">
      <c r="I7911" s="1"/>
      <c r="K7911" s="1"/>
      <c r="R7911" s="1"/>
      <c r="W7911" s="10"/>
      <c r="Y7911" s="10"/>
    </row>
    <row r="7912" spans="9:25" x14ac:dyDescent="0.25">
      <c r="I7912" s="1"/>
      <c r="K7912" s="1"/>
      <c r="R7912" s="1"/>
      <c r="W7912" s="10"/>
      <c r="Y7912" s="10"/>
    </row>
    <row r="7913" spans="9:25" x14ac:dyDescent="0.25">
      <c r="I7913" s="1"/>
      <c r="K7913" s="1"/>
      <c r="R7913" s="1"/>
      <c r="W7913" s="10"/>
      <c r="Y7913" s="10"/>
    </row>
    <row r="7914" spans="9:25" x14ac:dyDescent="0.25">
      <c r="I7914" s="1"/>
      <c r="K7914" s="1"/>
      <c r="R7914" s="1"/>
      <c r="W7914" s="10"/>
      <c r="Y7914" s="10"/>
    </row>
    <row r="7915" spans="9:25" x14ac:dyDescent="0.25">
      <c r="I7915" s="1"/>
      <c r="K7915" s="1"/>
      <c r="R7915" s="1"/>
      <c r="W7915" s="10"/>
      <c r="Y7915" s="10"/>
    </row>
    <row r="7916" spans="9:25" x14ac:dyDescent="0.25">
      <c r="I7916" s="1"/>
      <c r="K7916" s="1"/>
      <c r="R7916" s="1"/>
      <c r="W7916" s="10"/>
      <c r="Y7916" s="10"/>
    </row>
    <row r="7917" spans="9:25" x14ac:dyDescent="0.25">
      <c r="I7917" s="1"/>
      <c r="K7917" s="1"/>
      <c r="R7917" s="1"/>
      <c r="W7917" s="10"/>
      <c r="Y7917" s="10"/>
    </row>
    <row r="7918" spans="9:25" x14ac:dyDescent="0.25">
      <c r="I7918" s="1"/>
      <c r="K7918" s="1"/>
      <c r="R7918" s="1"/>
      <c r="W7918" s="10"/>
      <c r="Y7918" s="10"/>
    </row>
    <row r="7919" spans="9:25" x14ac:dyDescent="0.25">
      <c r="I7919" s="1"/>
      <c r="K7919" s="1"/>
      <c r="R7919" s="1"/>
      <c r="W7919" s="10"/>
      <c r="Y7919" s="10"/>
    </row>
    <row r="7920" spans="9:25" x14ac:dyDescent="0.25">
      <c r="I7920" s="1"/>
      <c r="K7920" s="1"/>
      <c r="R7920" s="1"/>
      <c r="W7920" s="10"/>
      <c r="Y7920" s="10"/>
    </row>
    <row r="7921" spans="9:25" x14ac:dyDescent="0.25">
      <c r="I7921" s="1"/>
      <c r="K7921" s="1"/>
      <c r="R7921" s="1"/>
      <c r="W7921" s="10"/>
      <c r="Y7921" s="10"/>
    </row>
    <row r="7922" spans="9:25" x14ac:dyDescent="0.25">
      <c r="I7922" s="1"/>
      <c r="K7922" s="1"/>
      <c r="R7922" s="1"/>
      <c r="W7922" s="10"/>
      <c r="Y7922" s="10"/>
    </row>
    <row r="7923" spans="9:25" x14ac:dyDescent="0.25">
      <c r="I7923" s="1"/>
      <c r="K7923" s="1"/>
      <c r="R7923" s="1"/>
      <c r="W7923" s="10"/>
      <c r="Y7923" s="10"/>
    </row>
    <row r="7924" spans="9:25" x14ac:dyDescent="0.25">
      <c r="I7924" s="1"/>
      <c r="K7924" s="1"/>
      <c r="R7924" s="1"/>
      <c r="W7924" s="10"/>
      <c r="Y7924" s="10"/>
    </row>
    <row r="7925" spans="9:25" x14ac:dyDescent="0.25">
      <c r="I7925" s="1"/>
      <c r="K7925" s="1"/>
      <c r="R7925" s="1"/>
      <c r="W7925" s="10"/>
      <c r="Y7925" s="10"/>
    </row>
    <row r="7926" spans="9:25" x14ac:dyDescent="0.25">
      <c r="I7926" s="1"/>
      <c r="K7926" s="1"/>
      <c r="R7926" s="1"/>
      <c r="W7926" s="10"/>
      <c r="Y7926" s="10"/>
    </row>
    <row r="7927" spans="9:25" x14ac:dyDescent="0.25">
      <c r="I7927" s="1"/>
      <c r="K7927" s="1"/>
      <c r="R7927" s="1"/>
      <c r="W7927" s="10"/>
      <c r="Y7927" s="10"/>
    </row>
    <row r="7928" spans="9:25" x14ac:dyDescent="0.25">
      <c r="I7928" s="1"/>
      <c r="K7928" s="1"/>
      <c r="R7928" s="1"/>
      <c r="W7928" s="10"/>
      <c r="Y7928" s="10"/>
    </row>
    <row r="7929" spans="9:25" x14ac:dyDescent="0.25">
      <c r="I7929" s="1"/>
      <c r="K7929" s="1"/>
      <c r="R7929" s="1"/>
      <c r="W7929" s="10"/>
      <c r="Y7929" s="10"/>
    </row>
    <row r="7930" spans="9:25" x14ac:dyDescent="0.25">
      <c r="I7930" s="1"/>
      <c r="K7930" s="1"/>
      <c r="R7930" s="1"/>
      <c r="W7930" s="10"/>
      <c r="Y7930" s="10"/>
    </row>
    <row r="7931" spans="9:25" x14ac:dyDescent="0.25">
      <c r="I7931" s="1"/>
      <c r="K7931" s="1"/>
      <c r="R7931" s="1"/>
      <c r="W7931" s="10"/>
      <c r="Y7931" s="10"/>
    </row>
    <row r="7932" spans="9:25" x14ac:dyDescent="0.25">
      <c r="I7932" s="1"/>
      <c r="K7932" s="1"/>
      <c r="R7932" s="1"/>
      <c r="W7932" s="10"/>
      <c r="Y7932" s="10"/>
    </row>
    <row r="7933" spans="9:25" x14ac:dyDescent="0.25">
      <c r="I7933" s="1"/>
      <c r="K7933" s="1"/>
      <c r="R7933" s="1"/>
      <c r="W7933" s="10"/>
      <c r="Y7933" s="10"/>
    </row>
    <row r="7934" spans="9:25" x14ac:dyDescent="0.25">
      <c r="I7934" s="1"/>
      <c r="K7934" s="1"/>
      <c r="R7934" s="1"/>
      <c r="W7934" s="10"/>
      <c r="Y7934" s="10"/>
    </row>
    <row r="7935" spans="9:25" x14ac:dyDescent="0.25">
      <c r="I7935" s="1"/>
      <c r="K7935" s="1"/>
      <c r="R7935" s="1"/>
      <c r="W7935" s="10"/>
      <c r="Y7935" s="10"/>
    </row>
    <row r="7936" spans="9:25" x14ac:dyDescent="0.25">
      <c r="I7936" s="1"/>
      <c r="K7936" s="1"/>
      <c r="R7936" s="1"/>
      <c r="W7936" s="10"/>
      <c r="Y7936" s="10"/>
    </row>
    <row r="7937" spans="9:25" x14ac:dyDescent="0.25">
      <c r="I7937" s="1"/>
      <c r="K7937" s="1"/>
      <c r="R7937" s="1"/>
      <c r="W7937" s="10"/>
      <c r="Y7937" s="10"/>
    </row>
    <row r="7938" spans="9:25" x14ac:dyDescent="0.25">
      <c r="I7938" s="1"/>
      <c r="K7938" s="1"/>
      <c r="R7938" s="1"/>
      <c r="W7938" s="10"/>
      <c r="Y7938" s="10"/>
    </row>
    <row r="7939" spans="9:25" x14ac:dyDescent="0.25">
      <c r="I7939" s="1"/>
      <c r="K7939" s="1"/>
      <c r="R7939" s="1"/>
      <c r="W7939" s="10"/>
      <c r="Y7939" s="10"/>
    </row>
    <row r="7940" spans="9:25" x14ac:dyDescent="0.25">
      <c r="I7940" s="1"/>
      <c r="K7940" s="1"/>
      <c r="R7940" s="1"/>
      <c r="W7940" s="10"/>
      <c r="Y7940" s="10"/>
    </row>
    <row r="7941" spans="9:25" x14ac:dyDescent="0.25">
      <c r="I7941" s="1"/>
      <c r="K7941" s="1"/>
      <c r="R7941" s="1"/>
      <c r="W7941" s="10"/>
      <c r="Y7941" s="10"/>
    </row>
    <row r="7942" spans="9:25" x14ac:dyDescent="0.25">
      <c r="I7942" s="1"/>
      <c r="K7942" s="1"/>
      <c r="R7942" s="1"/>
      <c r="W7942" s="10"/>
      <c r="Y7942" s="10"/>
    </row>
    <row r="7943" spans="9:25" x14ac:dyDescent="0.25">
      <c r="I7943" s="1"/>
      <c r="K7943" s="1"/>
      <c r="R7943" s="1"/>
      <c r="W7943" s="10"/>
      <c r="Y7943" s="10"/>
    </row>
    <row r="7944" spans="9:25" x14ac:dyDescent="0.25">
      <c r="I7944" s="1"/>
      <c r="K7944" s="1"/>
      <c r="R7944" s="1"/>
      <c r="W7944" s="10"/>
      <c r="Y7944" s="10"/>
    </row>
    <row r="7945" spans="9:25" x14ac:dyDescent="0.25">
      <c r="I7945" s="1"/>
      <c r="K7945" s="1"/>
      <c r="R7945" s="1"/>
      <c r="W7945" s="10"/>
      <c r="Y7945" s="10"/>
    </row>
    <row r="7946" spans="9:25" x14ac:dyDescent="0.25">
      <c r="I7946" s="1"/>
      <c r="K7946" s="1"/>
      <c r="R7946" s="1"/>
      <c r="W7946" s="10"/>
      <c r="Y7946" s="10"/>
    </row>
    <row r="7947" spans="9:25" x14ac:dyDescent="0.25">
      <c r="I7947" s="1"/>
      <c r="K7947" s="1"/>
      <c r="R7947" s="1"/>
      <c r="W7947" s="10"/>
      <c r="Y7947" s="10"/>
    </row>
    <row r="7948" spans="9:25" x14ac:dyDescent="0.25">
      <c r="I7948" s="1"/>
      <c r="K7948" s="1"/>
      <c r="R7948" s="1"/>
      <c r="W7948" s="10"/>
      <c r="Y7948" s="10"/>
    </row>
    <row r="7949" spans="9:25" x14ac:dyDescent="0.25">
      <c r="I7949" s="1"/>
      <c r="K7949" s="1"/>
      <c r="R7949" s="1"/>
      <c r="W7949" s="10"/>
      <c r="Y7949" s="10"/>
    </row>
    <row r="7950" spans="9:25" x14ac:dyDescent="0.25">
      <c r="I7950" s="1"/>
      <c r="K7950" s="1"/>
      <c r="R7950" s="1"/>
      <c r="W7950" s="10"/>
      <c r="Y7950" s="10"/>
    </row>
    <row r="7951" spans="9:25" x14ac:dyDescent="0.25">
      <c r="I7951" s="1"/>
      <c r="K7951" s="1"/>
      <c r="R7951" s="1"/>
      <c r="W7951" s="10"/>
      <c r="Y7951" s="10"/>
    </row>
    <row r="7952" spans="9:25" x14ac:dyDescent="0.25">
      <c r="I7952" s="1"/>
      <c r="K7952" s="1"/>
      <c r="R7952" s="1"/>
      <c r="W7952" s="10"/>
      <c r="Y7952" s="10"/>
    </row>
    <row r="7953" spans="9:25" x14ac:dyDescent="0.25">
      <c r="I7953" s="1"/>
      <c r="K7953" s="1"/>
      <c r="R7953" s="1"/>
      <c r="W7953" s="10"/>
      <c r="Y7953" s="10"/>
    </row>
    <row r="7954" spans="9:25" x14ac:dyDescent="0.25">
      <c r="I7954" s="1"/>
      <c r="K7954" s="1"/>
      <c r="R7954" s="1"/>
      <c r="W7954" s="10"/>
      <c r="Y7954" s="10"/>
    </row>
    <row r="7955" spans="9:25" x14ac:dyDescent="0.25">
      <c r="I7955" s="1"/>
      <c r="K7955" s="1"/>
      <c r="R7955" s="1"/>
      <c r="W7955" s="10"/>
      <c r="Y7955" s="10"/>
    </row>
    <row r="7956" spans="9:25" x14ac:dyDescent="0.25">
      <c r="I7956" s="1"/>
      <c r="K7956" s="1"/>
      <c r="R7956" s="1"/>
      <c r="W7956" s="10"/>
      <c r="Y7956" s="10"/>
    </row>
    <row r="7957" spans="9:25" x14ac:dyDescent="0.25">
      <c r="I7957" s="1"/>
      <c r="K7957" s="1"/>
      <c r="R7957" s="1"/>
      <c r="W7957" s="10"/>
      <c r="Y7957" s="10"/>
    </row>
    <row r="7958" spans="9:25" x14ac:dyDescent="0.25">
      <c r="I7958" s="1"/>
      <c r="K7958" s="1"/>
      <c r="R7958" s="1"/>
      <c r="W7958" s="10"/>
      <c r="Y7958" s="10"/>
    </row>
    <row r="7959" spans="9:25" x14ac:dyDescent="0.25">
      <c r="I7959" s="1"/>
      <c r="K7959" s="1"/>
      <c r="R7959" s="1"/>
      <c r="W7959" s="10"/>
      <c r="Y7959" s="10"/>
    </row>
    <row r="7960" spans="9:25" x14ac:dyDescent="0.25">
      <c r="I7960" s="1"/>
      <c r="K7960" s="1"/>
      <c r="R7960" s="1"/>
      <c r="W7960" s="10"/>
      <c r="Y7960" s="10"/>
    </row>
    <row r="7961" spans="9:25" x14ac:dyDescent="0.25">
      <c r="I7961" s="1"/>
      <c r="K7961" s="1"/>
      <c r="R7961" s="1"/>
      <c r="W7961" s="10"/>
      <c r="Y7961" s="10"/>
    </row>
    <row r="7962" spans="9:25" x14ac:dyDescent="0.25">
      <c r="I7962" s="1"/>
      <c r="K7962" s="1"/>
      <c r="R7962" s="1"/>
      <c r="W7962" s="10"/>
      <c r="Y7962" s="10"/>
    </row>
    <row r="7963" spans="9:25" x14ac:dyDescent="0.25">
      <c r="I7963" s="1"/>
      <c r="K7963" s="1"/>
      <c r="R7963" s="1"/>
      <c r="W7963" s="10"/>
      <c r="Y7963" s="10"/>
    </row>
    <row r="7964" spans="9:25" x14ac:dyDescent="0.25">
      <c r="I7964" s="1"/>
      <c r="K7964" s="1"/>
      <c r="R7964" s="1"/>
      <c r="W7964" s="10"/>
      <c r="Y7964" s="10"/>
    </row>
    <row r="7965" spans="9:25" x14ac:dyDescent="0.25">
      <c r="I7965" s="1"/>
      <c r="K7965" s="1"/>
      <c r="R7965" s="1"/>
      <c r="W7965" s="10"/>
      <c r="Y7965" s="10"/>
    </row>
    <row r="7966" spans="9:25" x14ac:dyDescent="0.25">
      <c r="I7966" s="1"/>
      <c r="K7966" s="1"/>
      <c r="R7966" s="1"/>
      <c r="W7966" s="10"/>
      <c r="Y7966" s="10"/>
    </row>
    <row r="7967" spans="9:25" x14ac:dyDescent="0.25">
      <c r="I7967" s="1"/>
      <c r="K7967" s="1"/>
      <c r="R7967" s="1"/>
      <c r="W7967" s="10"/>
      <c r="Y7967" s="10"/>
    </row>
    <row r="7968" spans="9:25" x14ac:dyDescent="0.25">
      <c r="I7968" s="1"/>
      <c r="K7968" s="1"/>
      <c r="R7968" s="1"/>
      <c r="W7968" s="10"/>
      <c r="Y7968" s="10"/>
    </row>
    <row r="7969" spans="9:25" x14ac:dyDescent="0.25">
      <c r="I7969" s="1"/>
      <c r="K7969" s="1"/>
      <c r="R7969" s="1"/>
      <c r="W7969" s="10"/>
      <c r="Y7969" s="10"/>
    </row>
    <row r="7970" spans="9:25" x14ac:dyDescent="0.25">
      <c r="I7970" s="1"/>
      <c r="K7970" s="1"/>
      <c r="R7970" s="1"/>
      <c r="W7970" s="10"/>
      <c r="Y7970" s="10"/>
    </row>
    <row r="7971" spans="9:25" x14ac:dyDescent="0.25">
      <c r="I7971" s="1"/>
      <c r="K7971" s="1"/>
      <c r="R7971" s="1"/>
      <c r="W7971" s="10"/>
      <c r="Y7971" s="10"/>
    </row>
    <row r="7972" spans="9:25" x14ac:dyDescent="0.25">
      <c r="I7972" s="1"/>
      <c r="K7972" s="1"/>
      <c r="R7972" s="1"/>
      <c r="W7972" s="10"/>
      <c r="Y7972" s="10"/>
    </row>
    <row r="7973" spans="9:25" x14ac:dyDescent="0.25">
      <c r="I7973" s="1"/>
      <c r="K7973" s="1"/>
      <c r="R7973" s="1"/>
      <c r="W7973" s="10"/>
      <c r="Y7973" s="10"/>
    </row>
    <row r="7974" spans="9:25" x14ac:dyDescent="0.25">
      <c r="I7974" s="1"/>
      <c r="K7974" s="1"/>
      <c r="R7974" s="1"/>
      <c r="W7974" s="10"/>
      <c r="Y7974" s="10"/>
    </row>
    <row r="7975" spans="9:25" x14ac:dyDescent="0.25">
      <c r="I7975" s="1"/>
      <c r="K7975" s="1"/>
      <c r="R7975" s="1"/>
      <c r="W7975" s="10"/>
      <c r="Y7975" s="10"/>
    </row>
    <row r="7976" spans="9:25" x14ac:dyDescent="0.25">
      <c r="I7976" s="1"/>
      <c r="K7976" s="1"/>
      <c r="R7976" s="1"/>
      <c r="W7976" s="10"/>
      <c r="Y7976" s="10"/>
    </row>
    <row r="7977" spans="9:25" x14ac:dyDescent="0.25">
      <c r="I7977" s="1"/>
      <c r="K7977" s="1"/>
      <c r="R7977" s="1"/>
      <c r="W7977" s="10"/>
      <c r="Y7977" s="10"/>
    </row>
    <row r="7978" spans="9:25" x14ac:dyDescent="0.25">
      <c r="I7978" s="1"/>
      <c r="K7978" s="1"/>
      <c r="R7978" s="1"/>
      <c r="W7978" s="10"/>
      <c r="Y7978" s="10"/>
    </row>
    <row r="7979" spans="9:25" x14ac:dyDescent="0.25">
      <c r="I7979" s="1"/>
      <c r="K7979" s="1"/>
      <c r="R7979" s="1"/>
      <c r="W7979" s="10"/>
      <c r="Y7979" s="10"/>
    </row>
    <row r="7980" spans="9:25" x14ac:dyDescent="0.25">
      <c r="I7980" s="1"/>
      <c r="K7980" s="1"/>
      <c r="R7980" s="1"/>
      <c r="W7980" s="10"/>
      <c r="Y7980" s="10"/>
    </row>
    <row r="7981" spans="9:25" x14ac:dyDescent="0.25">
      <c r="I7981" s="1"/>
      <c r="K7981" s="1"/>
      <c r="R7981" s="1"/>
      <c r="W7981" s="10"/>
      <c r="Y7981" s="10"/>
    </row>
    <row r="7982" spans="9:25" x14ac:dyDescent="0.25">
      <c r="I7982" s="1"/>
      <c r="K7982" s="1"/>
      <c r="R7982" s="1"/>
      <c r="W7982" s="10"/>
      <c r="Y7982" s="10"/>
    </row>
    <row r="7983" spans="9:25" x14ac:dyDescent="0.25">
      <c r="I7983" s="1"/>
      <c r="K7983" s="1"/>
      <c r="R7983" s="1"/>
      <c r="W7983" s="10"/>
      <c r="Y7983" s="10"/>
    </row>
    <row r="7984" spans="9:25" x14ac:dyDescent="0.25">
      <c r="I7984" s="1"/>
      <c r="K7984" s="1"/>
      <c r="R7984" s="1"/>
      <c r="W7984" s="10"/>
      <c r="Y7984" s="10"/>
    </row>
    <row r="7985" spans="9:25" x14ac:dyDescent="0.25">
      <c r="I7985" s="1"/>
      <c r="K7985" s="1"/>
      <c r="R7985" s="1"/>
      <c r="W7985" s="10"/>
      <c r="Y7985" s="10"/>
    </row>
    <row r="7986" spans="9:25" x14ac:dyDescent="0.25">
      <c r="I7986" s="1"/>
      <c r="K7986" s="1"/>
      <c r="R7986" s="1"/>
      <c r="W7986" s="10"/>
      <c r="Y7986" s="10"/>
    </row>
    <row r="7987" spans="9:25" x14ac:dyDescent="0.25">
      <c r="I7987" s="1"/>
      <c r="K7987" s="1"/>
      <c r="R7987" s="1"/>
      <c r="W7987" s="10"/>
      <c r="Y7987" s="10"/>
    </row>
    <row r="7988" spans="9:25" x14ac:dyDescent="0.25">
      <c r="I7988" s="1"/>
      <c r="K7988" s="1"/>
      <c r="R7988" s="1"/>
      <c r="W7988" s="10"/>
      <c r="Y7988" s="10"/>
    </row>
    <row r="7989" spans="9:25" x14ac:dyDescent="0.25">
      <c r="I7989" s="1"/>
      <c r="K7989" s="1"/>
      <c r="R7989" s="1"/>
      <c r="W7989" s="10"/>
      <c r="Y7989" s="10"/>
    </row>
    <row r="7990" spans="9:25" x14ac:dyDescent="0.25">
      <c r="I7990" s="1"/>
      <c r="K7990" s="1"/>
      <c r="R7990" s="1"/>
      <c r="W7990" s="10"/>
      <c r="Y7990" s="10"/>
    </row>
    <row r="7991" spans="9:25" x14ac:dyDescent="0.25">
      <c r="I7991" s="1"/>
      <c r="K7991" s="1"/>
      <c r="R7991" s="1"/>
      <c r="W7991" s="10"/>
      <c r="Y7991" s="10"/>
    </row>
    <row r="7992" spans="9:25" x14ac:dyDescent="0.25">
      <c r="I7992" s="1"/>
      <c r="K7992" s="1"/>
      <c r="R7992" s="1"/>
      <c r="W7992" s="10"/>
      <c r="Y7992" s="10"/>
    </row>
    <row r="7993" spans="9:25" x14ac:dyDescent="0.25">
      <c r="I7993" s="1"/>
      <c r="K7993" s="1"/>
      <c r="R7993" s="1"/>
      <c r="W7993" s="10"/>
      <c r="Y7993" s="10"/>
    </row>
    <row r="7994" spans="9:25" x14ac:dyDescent="0.25">
      <c r="I7994" s="1"/>
      <c r="K7994" s="1"/>
      <c r="R7994" s="1"/>
      <c r="W7994" s="10"/>
      <c r="Y7994" s="10"/>
    </row>
    <row r="7995" spans="9:25" x14ac:dyDescent="0.25">
      <c r="I7995" s="1"/>
      <c r="K7995" s="1"/>
      <c r="R7995" s="1"/>
      <c r="W7995" s="10"/>
      <c r="Y7995" s="10"/>
    </row>
    <row r="7996" spans="9:25" x14ac:dyDescent="0.25">
      <c r="I7996" s="1"/>
      <c r="K7996" s="1"/>
      <c r="R7996" s="1"/>
      <c r="W7996" s="10"/>
      <c r="Y7996" s="10"/>
    </row>
    <row r="7997" spans="9:25" x14ac:dyDescent="0.25">
      <c r="I7997" s="1"/>
      <c r="K7997" s="1"/>
      <c r="R7997" s="1"/>
      <c r="W7997" s="10"/>
      <c r="Y7997" s="10"/>
    </row>
    <row r="7998" spans="9:25" x14ac:dyDescent="0.25">
      <c r="I7998" s="1"/>
      <c r="K7998" s="1"/>
      <c r="R7998" s="1"/>
      <c r="W7998" s="10"/>
      <c r="Y7998" s="10"/>
    </row>
    <row r="7999" spans="9:25" x14ac:dyDescent="0.25">
      <c r="I7999" s="1"/>
      <c r="K7999" s="1"/>
      <c r="R7999" s="1"/>
      <c r="W7999" s="10"/>
      <c r="Y7999" s="10"/>
    </row>
    <row r="8000" spans="9:25" x14ac:dyDescent="0.25">
      <c r="I8000" s="1"/>
      <c r="K8000" s="1"/>
      <c r="R8000" s="1"/>
      <c r="W8000" s="10"/>
      <c r="Y8000" s="10"/>
    </row>
    <row r="8001" spans="9:25" x14ac:dyDescent="0.25">
      <c r="I8001" s="1"/>
      <c r="K8001" s="1"/>
      <c r="R8001" s="1"/>
      <c r="W8001" s="10"/>
      <c r="Y8001" s="10"/>
    </row>
    <row r="8002" spans="9:25" x14ac:dyDescent="0.25">
      <c r="I8002" s="1"/>
      <c r="K8002" s="1"/>
      <c r="R8002" s="1"/>
      <c r="W8002" s="10"/>
      <c r="Y8002" s="10"/>
    </row>
    <row r="8003" spans="9:25" x14ac:dyDescent="0.25">
      <c r="I8003" s="1"/>
      <c r="K8003" s="1"/>
      <c r="R8003" s="1"/>
      <c r="W8003" s="10"/>
      <c r="Y8003" s="10"/>
    </row>
    <row r="8004" spans="9:25" x14ac:dyDescent="0.25">
      <c r="I8004" s="1"/>
      <c r="K8004" s="1"/>
      <c r="R8004" s="1"/>
      <c r="W8004" s="10"/>
      <c r="Y8004" s="10"/>
    </row>
    <row r="8005" spans="9:25" x14ac:dyDescent="0.25">
      <c r="I8005" s="1"/>
      <c r="K8005" s="1"/>
      <c r="R8005" s="1"/>
      <c r="W8005" s="10"/>
      <c r="Y8005" s="10"/>
    </row>
    <row r="8006" spans="9:25" x14ac:dyDescent="0.25">
      <c r="I8006" s="1"/>
      <c r="K8006" s="1"/>
      <c r="R8006" s="1"/>
      <c r="W8006" s="10"/>
      <c r="Y8006" s="10"/>
    </row>
    <row r="8007" spans="9:25" x14ac:dyDescent="0.25">
      <c r="I8007" s="1"/>
      <c r="K8007" s="1"/>
      <c r="R8007" s="1"/>
      <c r="W8007" s="10"/>
      <c r="Y8007" s="10"/>
    </row>
    <row r="8008" spans="9:25" x14ac:dyDescent="0.25">
      <c r="I8008" s="1"/>
      <c r="K8008" s="1"/>
      <c r="R8008" s="1"/>
      <c r="W8008" s="10"/>
      <c r="Y8008" s="10"/>
    </row>
    <row r="8009" spans="9:25" x14ac:dyDescent="0.25">
      <c r="I8009" s="1"/>
      <c r="K8009" s="1"/>
      <c r="R8009" s="1"/>
      <c r="W8009" s="10"/>
      <c r="Y8009" s="10"/>
    </row>
    <row r="8010" spans="9:25" x14ac:dyDescent="0.25">
      <c r="I8010" s="1"/>
      <c r="K8010" s="1"/>
      <c r="R8010" s="1"/>
      <c r="W8010" s="10"/>
      <c r="Y8010" s="10"/>
    </row>
    <row r="8011" spans="9:25" x14ac:dyDescent="0.25">
      <c r="I8011" s="1"/>
      <c r="K8011" s="1"/>
      <c r="R8011" s="1"/>
      <c r="W8011" s="10"/>
      <c r="Y8011" s="10"/>
    </row>
    <row r="8012" spans="9:25" x14ac:dyDescent="0.25">
      <c r="I8012" s="1"/>
      <c r="K8012" s="1"/>
      <c r="R8012" s="1"/>
      <c r="W8012" s="10"/>
      <c r="Y8012" s="10"/>
    </row>
    <row r="8013" spans="9:25" x14ac:dyDescent="0.25">
      <c r="I8013" s="1"/>
      <c r="K8013" s="1"/>
      <c r="R8013" s="1"/>
      <c r="W8013" s="10"/>
      <c r="Y8013" s="10"/>
    </row>
    <row r="8014" spans="9:25" x14ac:dyDescent="0.25">
      <c r="I8014" s="1"/>
      <c r="K8014" s="1"/>
      <c r="R8014" s="1"/>
      <c r="W8014" s="10"/>
      <c r="Y8014" s="10"/>
    </row>
    <row r="8015" spans="9:25" x14ac:dyDescent="0.25">
      <c r="I8015" s="1"/>
      <c r="K8015" s="1"/>
      <c r="R8015" s="1"/>
      <c r="W8015" s="10"/>
      <c r="Y8015" s="10"/>
    </row>
    <row r="8016" spans="9:25" x14ac:dyDescent="0.25">
      <c r="I8016" s="1"/>
      <c r="K8016" s="1"/>
      <c r="R8016" s="1"/>
      <c r="W8016" s="10"/>
      <c r="Y8016" s="10"/>
    </row>
    <row r="8017" spans="9:25" x14ac:dyDescent="0.25">
      <c r="I8017" s="1"/>
      <c r="K8017" s="1"/>
      <c r="R8017" s="1"/>
      <c r="W8017" s="10"/>
      <c r="Y8017" s="10"/>
    </row>
    <row r="8018" spans="9:25" x14ac:dyDescent="0.25">
      <c r="I8018" s="1"/>
      <c r="K8018" s="1"/>
      <c r="R8018" s="1"/>
      <c r="W8018" s="10"/>
      <c r="Y8018" s="10"/>
    </row>
    <row r="8019" spans="9:25" x14ac:dyDescent="0.25">
      <c r="I8019" s="1"/>
      <c r="K8019" s="1"/>
      <c r="R8019" s="1"/>
      <c r="W8019" s="10"/>
      <c r="Y8019" s="10"/>
    </row>
    <row r="8020" spans="9:25" x14ac:dyDescent="0.25">
      <c r="I8020" s="1"/>
      <c r="K8020" s="1"/>
      <c r="R8020" s="1"/>
      <c r="W8020" s="10"/>
      <c r="Y8020" s="10"/>
    </row>
    <row r="8021" spans="9:25" x14ac:dyDescent="0.25">
      <c r="I8021" s="1"/>
      <c r="K8021" s="1"/>
      <c r="R8021" s="1"/>
      <c r="W8021" s="10"/>
      <c r="Y8021" s="10"/>
    </row>
    <row r="8022" spans="9:25" x14ac:dyDescent="0.25">
      <c r="I8022" s="1"/>
      <c r="K8022" s="1"/>
      <c r="R8022" s="1"/>
      <c r="W8022" s="10"/>
      <c r="Y8022" s="10"/>
    </row>
    <row r="8023" spans="9:25" x14ac:dyDescent="0.25">
      <c r="I8023" s="1"/>
      <c r="K8023" s="1"/>
      <c r="R8023" s="1"/>
      <c r="W8023" s="10"/>
      <c r="Y8023" s="10"/>
    </row>
    <row r="8024" spans="9:25" x14ac:dyDescent="0.25">
      <c r="I8024" s="1"/>
      <c r="K8024" s="1"/>
      <c r="R8024" s="1"/>
      <c r="W8024" s="10"/>
      <c r="Y8024" s="10"/>
    </row>
    <row r="8025" spans="9:25" x14ac:dyDescent="0.25">
      <c r="I8025" s="1"/>
      <c r="K8025" s="1"/>
      <c r="R8025" s="1"/>
      <c r="W8025" s="10"/>
      <c r="Y8025" s="10"/>
    </row>
    <row r="8026" spans="9:25" x14ac:dyDescent="0.25">
      <c r="I8026" s="1"/>
      <c r="K8026" s="1"/>
      <c r="R8026" s="1"/>
      <c r="W8026" s="10"/>
      <c r="Y8026" s="10"/>
    </row>
    <row r="8027" spans="9:25" x14ac:dyDescent="0.25">
      <c r="I8027" s="1"/>
      <c r="K8027" s="1"/>
      <c r="R8027" s="1"/>
      <c r="W8027" s="10"/>
      <c r="Y8027" s="10"/>
    </row>
    <row r="8028" spans="9:25" x14ac:dyDescent="0.25">
      <c r="I8028" s="1"/>
      <c r="K8028" s="1"/>
      <c r="R8028" s="1"/>
      <c r="W8028" s="10"/>
      <c r="Y8028" s="10"/>
    </row>
    <row r="8029" spans="9:25" x14ac:dyDescent="0.25">
      <c r="I8029" s="1"/>
      <c r="K8029" s="1"/>
      <c r="R8029" s="1"/>
      <c r="W8029" s="10"/>
      <c r="Y8029" s="10"/>
    </row>
    <row r="8030" spans="9:25" x14ac:dyDescent="0.25">
      <c r="I8030" s="1"/>
      <c r="K8030" s="1"/>
      <c r="R8030" s="1"/>
      <c r="W8030" s="10"/>
      <c r="Y8030" s="10"/>
    </row>
    <row r="8031" spans="9:25" x14ac:dyDescent="0.25">
      <c r="I8031" s="1"/>
      <c r="K8031" s="1"/>
      <c r="R8031" s="1"/>
      <c r="W8031" s="10"/>
      <c r="Y8031" s="10"/>
    </row>
    <row r="8032" spans="9:25" x14ac:dyDescent="0.25">
      <c r="I8032" s="1"/>
      <c r="K8032" s="1"/>
      <c r="R8032" s="1"/>
      <c r="W8032" s="10"/>
      <c r="Y8032" s="10"/>
    </row>
    <row r="8033" spans="9:25" x14ac:dyDescent="0.25">
      <c r="I8033" s="1"/>
      <c r="K8033" s="1"/>
      <c r="R8033" s="1"/>
      <c r="W8033" s="10"/>
      <c r="Y8033" s="10"/>
    </row>
    <row r="8034" spans="9:25" x14ac:dyDescent="0.25">
      <c r="I8034" s="1"/>
      <c r="K8034" s="1"/>
      <c r="R8034" s="1"/>
      <c r="W8034" s="10"/>
      <c r="Y8034" s="10"/>
    </row>
    <row r="8035" spans="9:25" x14ac:dyDescent="0.25">
      <c r="I8035" s="1"/>
      <c r="K8035" s="1"/>
      <c r="R8035" s="1"/>
      <c r="W8035" s="10"/>
      <c r="Y8035" s="10"/>
    </row>
    <row r="8036" spans="9:25" x14ac:dyDescent="0.25">
      <c r="I8036" s="1"/>
      <c r="K8036" s="1"/>
      <c r="R8036" s="1"/>
      <c r="W8036" s="10"/>
      <c r="Y8036" s="10"/>
    </row>
    <row r="8037" spans="9:25" x14ac:dyDescent="0.25">
      <c r="I8037" s="1"/>
      <c r="K8037" s="1"/>
      <c r="R8037" s="1"/>
      <c r="W8037" s="10"/>
      <c r="Y8037" s="10"/>
    </row>
    <row r="8038" spans="9:25" x14ac:dyDescent="0.25">
      <c r="I8038" s="1"/>
      <c r="K8038" s="1"/>
      <c r="R8038" s="1"/>
      <c r="W8038" s="10"/>
      <c r="Y8038" s="10"/>
    </row>
    <row r="8039" spans="9:25" x14ac:dyDescent="0.25">
      <c r="I8039" s="1"/>
      <c r="K8039" s="1"/>
      <c r="R8039" s="1"/>
      <c r="W8039" s="10"/>
      <c r="Y8039" s="10"/>
    </row>
    <row r="8040" spans="9:25" x14ac:dyDescent="0.25">
      <c r="I8040" s="1"/>
      <c r="K8040" s="1"/>
      <c r="R8040" s="1"/>
      <c r="W8040" s="10"/>
      <c r="Y8040" s="10"/>
    </row>
    <row r="8041" spans="9:25" x14ac:dyDescent="0.25">
      <c r="I8041" s="1"/>
      <c r="K8041" s="1"/>
      <c r="R8041" s="1"/>
      <c r="W8041" s="10"/>
      <c r="Y8041" s="10"/>
    </row>
    <row r="8042" spans="9:25" x14ac:dyDescent="0.25">
      <c r="I8042" s="1"/>
      <c r="K8042" s="1"/>
      <c r="R8042" s="1"/>
      <c r="W8042" s="10"/>
      <c r="Y8042" s="10"/>
    </row>
    <row r="8043" spans="9:25" x14ac:dyDescent="0.25">
      <c r="I8043" s="1"/>
      <c r="K8043" s="1"/>
      <c r="R8043" s="1"/>
      <c r="W8043" s="10"/>
      <c r="Y8043" s="10"/>
    </row>
    <row r="8044" spans="9:25" x14ac:dyDescent="0.25">
      <c r="I8044" s="1"/>
      <c r="K8044" s="1"/>
      <c r="R8044" s="1"/>
      <c r="W8044" s="10"/>
      <c r="Y8044" s="10"/>
    </row>
    <row r="8045" spans="9:25" x14ac:dyDescent="0.25">
      <c r="I8045" s="1"/>
      <c r="K8045" s="1"/>
      <c r="R8045" s="1"/>
      <c r="W8045" s="10"/>
      <c r="Y8045" s="10"/>
    </row>
    <row r="8046" spans="9:25" x14ac:dyDescent="0.25">
      <c r="I8046" s="1"/>
      <c r="K8046" s="1"/>
      <c r="R8046" s="1"/>
      <c r="W8046" s="10"/>
      <c r="Y8046" s="10"/>
    </row>
    <row r="8047" spans="9:25" x14ac:dyDescent="0.25">
      <c r="I8047" s="1"/>
      <c r="K8047" s="1"/>
      <c r="R8047" s="1"/>
      <c r="W8047" s="10"/>
      <c r="Y8047" s="10"/>
    </row>
    <row r="8048" spans="9:25" x14ac:dyDescent="0.25">
      <c r="I8048" s="1"/>
      <c r="K8048" s="1"/>
      <c r="R8048" s="1"/>
      <c r="W8048" s="10"/>
      <c r="Y8048" s="10"/>
    </row>
    <row r="8049" spans="9:25" x14ac:dyDescent="0.25">
      <c r="I8049" s="1"/>
      <c r="K8049" s="1"/>
      <c r="R8049" s="1"/>
      <c r="W8049" s="10"/>
      <c r="Y8049" s="10"/>
    </row>
    <row r="8050" spans="9:25" x14ac:dyDescent="0.25">
      <c r="I8050" s="1"/>
      <c r="K8050" s="1"/>
      <c r="R8050" s="1"/>
      <c r="W8050" s="10"/>
      <c r="Y8050" s="10"/>
    </row>
    <row r="8051" spans="9:25" x14ac:dyDescent="0.25">
      <c r="I8051" s="1"/>
      <c r="K8051" s="1"/>
      <c r="R8051" s="1"/>
      <c r="W8051" s="10"/>
      <c r="Y8051" s="10"/>
    </row>
    <row r="8052" spans="9:25" x14ac:dyDescent="0.25">
      <c r="I8052" s="1"/>
      <c r="K8052" s="1"/>
      <c r="R8052" s="1"/>
      <c r="W8052" s="10"/>
      <c r="Y8052" s="10"/>
    </row>
    <row r="8053" spans="9:25" x14ac:dyDescent="0.25">
      <c r="I8053" s="1"/>
      <c r="K8053" s="1"/>
      <c r="R8053" s="1"/>
      <c r="W8053" s="10"/>
      <c r="Y8053" s="10"/>
    </row>
    <row r="8054" spans="9:25" x14ac:dyDescent="0.25">
      <c r="I8054" s="1"/>
      <c r="K8054" s="1"/>
      <c r="R8054" s="1"/>
      <c r="W8054" s="10"/>
      <c r="Y8054" s="10"/>
    </row>
    <row r="8055" spans="9:25" x14ac:dyDescent="0.25">
      <c r="I8055" s="1"/>
      <c r="K8055" s="1"/>
      <c r="R8055" s="1"/>
      <c r="W8055" s="10"/>
      <c r="Y8055" s="10"/>
    </row>
    <row r="8056" spans="9:25" x14ac:dyDescent="0.25">
      <c r="I8056" s="1"/>
      <c r="K8056" s="1"/>
      <c r="R8056" s="1"/>
      <c r="W8056" s="10"/>
      <c r="Y8056" s="10"/>
    </row>
    <row r="8057" spans="9:25" x14ac:dyDescent="0.25">
      <c r="I8057" s="1"/>
      <c r="K8057" s="1"/>
      <c r="R8057" s="1"/>
      <c r="W8057" s="10"/>
      <c r="Y8057" s="10"/>
    </row>
    <row r="8058" spans="9:25" x14ac:dyDescent="0.25">
      <c r="I8058" s="1"/>
      <c r="K8058" s="1"/>
      <c r="R8058" s="1"/>
      <c r="W8058" s="10"/>
      <c r="Y8058" s="10"/>
    </row>
    <row r="8059" spans="9:25" x14ac:dyDescent="0.25">
      <c r="I8059" s="1"/>
      <c r="K8059" s="1"/>
      <c r="R8059" s="1"/>
      <c r="W8059" s="10"/>
      <c r="Y8059" s="10"/>
    </row>
    <row r="8060" spans="9:25" x14ac:dyDescent="0.25">
      <c r="I8060" s="1"/>
      <c r="K8060" s="1"/>
      <c r="R8060" s="1"/>
      <c r="W8060" s="10"/>
      <c r="Y8060" s="10"/>
    </row>
    <row r="8061" spans="9:25" x14ac:dyDescent="0.25">
      <c r="I8061" s="1"/>
      <c r="K8061" s="1"/>
      <c r="R8061" s="1"/>
      <c r="W8061" s="10"/>
      <c r="Y8061" s="10"/>
    </row>
    <row r="8062" spans="9:25" x14ac:dyDescent="0.25">
      <c r="I8062" s="1"/>
      <c r="K8062" s="1"/>
      <c r="R8062" s="1"/>
      <c r="W8062" s="10"/>
      <c r="Y8062" s="10"/>
    </row>
    <row r="8063" spans="9:25" x14ac:dyDescent="0.25">
      <c r="I8063" s="1"/>
      <c r="K8063" s="1"/>
      <c r="R8063" s="1"/>
      <c r="W8063" s="10"/>
      <c r="Y8063" s="10"/>
    </row>
    <row r="8064" spans="9:25" x14ac:dyDescent="0.25">
      <c r="I8064" s="1"/>
      <c r="K8064" s="1"/>
      <c r="R8064" s="1"/>
      <c r="W8064" s="10"/>
      <c r="Y8064" s="10"/>
    </row>
    <row r="8065" spans="9:25" x14ac:dyDescent="0.25">
      <c r="I8065" s="1"/>
      <c r="K8065" s="1"/>
      <c r="R8065" s="1"/>
      <c r="W8065" s="10"/>
      <c r="Y8065" s="10"/>
    </row>
    <row r="8066" spans="9:25" x14ac:dyDescent="0.25">
      <c r="I8066" s="1"/>
      <c r="K8066" s="1"/>
      <c r="R8066" s="1"/>
      <c r="W8066" s="10"/>
      <c r="Y8066" s="10"/>
    </row>
    <row r="8067" spans="9:25" x14ac:dyDescent="0.25">
      <c r="I8067" s="1"/>
      <c r="K8067" s="1"/>
      <c r="R8067" s="1"/>
      <c r="W8067" s="10"/>
      <c r="Y8067" s="10"/>
    </row>
    <row r="8068" spans="9:25" x14ac:dyDescent="0.25">
      <c r="I8068" s="1"/>
      <c r="K8068" s="1"/>
      <c r="R8068" s="1"/>
      <c r="W8068" s="10"/>
      <c r="Y8068" s="10"/>
    </row>
    <row r="8069" spans="9:25" x14ac:dyDescent="0.25">
      <c r="I8069" s="1"/>
      <c r="K8069" s="1"/>
      <c r="R8069" s="1"/>
      <c r="W8069" s="10"/>
      <c r="Y8069" s="10"/>
    </row>
    <row r="8070" spans="9:25" x14ac:dyDescent="0.25">
      <c r="I8070" s="1"/>
      <c r="K8070" s="1"/>
      <c r="R8070" s="1"/>
      <c r="W8070" s="10"/>
      <c r="Y8070" s="10"/>
    </row>
    <row r="8071" spans="9:25" x14ac:dyDescent="0.25">
      <c r="I8071" s="1"/>
      <c r="K8071" s="1"/>
      <c r="R8071" s="1"/>
      <c r="W8071" s="10"/>
      <c r="Y8071" s="10"/>
    </row>
    <row r="8072" spans="9:25" x14ac:dyDescent="0.25">
      <c r="I8072" s="1"/>
      <c r="K8072" s="1"/>
      <c r="R8072" s="1"/>
      <c r="W8072" s="10"/>
      <c r="Y8072" s="10"/>
    </row>
    <row r="8073" spans="9:25" x14ac:dyDescent="0.25">
      <c r="I8073" s="1"/>
      <c r="K8073" s="1"/>
      <c r="R8073" s="1"/>
      <c r="W8073" s="10"/>
      <c r="Y8073" s="10"/>
    </row>
    <row r="8074" spans="9:25" x14ac:dyDescent="0.25">
      <c r="I8074" s="1"/>
      <c r="K8074" s="1"/>
      <c r="R8074" s="1"/>
      <c r="W8074" s="10"/>
      <c r="Y8074" s="10"/>
    </row>
    <row r="8075" spans="9:25" x14ac:dyDescent="0.25">
      <c r="I8075" s="1"/>
      <c r="K8075" s="1"/>
      <c r="R8075" s="1"/>
      <c r="W8075" s="10"/>
      <c r="Y8075" s="10"/>
    </row>
    <row r="8076" spans="9:25" x14ac:dyDescent="0.25">
      <c r="I8076" s="1"/>
      <c r="K8076" s="1"/>
      <c r="R8076" s="1"/>
      <c r="W8076" s="10"/>
      <c r="Y8076" s="10"/>
    </row>
    <row r="8077" spans="9:25" x14ac:dyDescent="0.25">
      <c r="I8077" s="1"/>
      <c r="K8077" s="1"/>
      <c r="R8077" s="1"/>
      <c r="W8077" s="10"/>
      <c r="Y8077" s="10"/>
    </row>
    <row r="8078" spans="9:25" x14ac:dyDescent="0.25">
      <c r="I8078" s="1"/>
      <c r="K8078" s="1"/>
      <c r="R8078" s="1"/>
      <c r="W8078" s="10"/>
      <c r="Y8078" s="10"/>
    </row>
    <row r="8079" spans="9:25" x14ac:dyDescent="0.25">
      <c r="I8079" s="1"/>
      <c r="K8079" s="1"/>
      <c r="R8079" s="1"/>
      <c r="W8079" s="10"/>
      <c r="Y8079" s="10"/>
    </row>
    <row r="8080" spans="9:25" x14ac:dyDescent="0.25">
      <c r="I8080" s="1"/>
      <c r="K8080" s="1"/>
      <c r="R8080" s="1"/>
      <c r="W8080" s="10"/>
      <c r="Y8080" s="10"/>
    </row>
    <row r="8081" spans="9:25" x14ac:dyDescent="0.25">
      <c r="I8081" s="1"/>
      <c r="K8081" s="1"/>
      <c r="R8081" s="1"/>
      <c r="W8081" s="10"/>
      <c r="Y8081" s="10"/>
    </row>
    <row r="8082" spans="9:25" x14ac:dyDescent="0.25">
      <c r="I8082" s="1"/>
      <c r="K8082" s="1"/>
      <c r="R8082" s="1"/>
      <c r="W8082" s="10"/>
      <c r="Y8082" s="10"/>
    </row>
    <row r="8083" spans="9:25" x14ac:dyDescent="0.25">
      <c r="I8083" s="1"/>
      <c r="K8083" s="1"/>
      <c r="R8083" s="1"/>
      <c r="W8083" s="10"/>
      <c r="Y8083" s="10"/>
    </row>
    <row r="8084" spans="9:25" x14ac:dyDescent="0.25">
      <c r="I8084" s="1"/>
      <c r="K8084" s="1"/>
      <c r="R8084" s="1"/>
      <c r="W8084" s="10"/>
      <c r="Y8084" s="10"/>
    </row>
    <row r="8085" spans="9:25" x14ac:dyDescent="0.25">
      <c r="I8085" s="1"/>
      <c r="K8085" s="1"/>
      <c r="R8085" s="1"/>
      <c r="W8085" s="10"/>
      <c r="Y8085" s="10"/>
    </row>
    <row r="8086" spans="9:25" x14ac:dyDescent="0.25">
      <c r="I8086" s="1"/>
      <c r="K8086" s="1"/>
      <c r="R8086" s="1"/>
      <c r="W8086" s="10"/>
      <c r="Y8086" s="10"/>
    </row>
    <row r="8087" spans="9:25" x14ac:dyDescent="0.25">
      <c r="I8087" s="1"/>
      <c r="K8087" s="1"/>
      <c r="R8087" s="1"/>
      <c r="W8087" s="10"/>
      <c r="Y8087" s="10"/>
    </row>
    <row r="8088" spans="9:25" x14ac:dyDescent="0.25">
      <c r="I8088" s="1"/>
      <c r="K8088" s="1"/>
      <c r="R8088" s="1"/>
      <c r="W8088" s="10"/>
      <c r="Y8088" s="10"/>
    </row>
    <row r="8089" spans="9:25" x14ac:dyDescent="0.25">
      <c r="I8089" s="1"/>
      <c r="K8089" s="1"/>
      <c r="R8089" s="1"/>
      <c r="W8089" s="10"/>
      <c r="Y8089" s="10"/>
    </row>
    <row r="8090" spans="9:25" x14ac:dyDescent="0.25">
      <c r="I8090" s="1"/>
      <c r="K8090" s="1"/>
      <c r="R8090" s="1"/>
      <c r="W8090" s="10"/>
      <c r="Y8090" s="10"/>
    </row>
    <row r="8091" spans="9:25" x14ac:dyDescent="0.25">
      <c r="I8091" s="1"/>
      <c r="K8091" s="1"/>
      <c r="R8091" s="1"/>
      <c r="W8091" s="10"/>
      <c r="Y8091" s="10"/>
    </row>
    <row r="8092" spans="9:25" x14ac:dyDescent="0.25">
      <c r="I8092" s="1"/>
      <c r="K8092" s="1"/>
      <c r="R8092" s="1"/>
      <c r="W8092" s="10"/>
      <c r="Y8092" s="10"/>
    </row>
    <row r="8093" spans="9:25" x14ac:dyDescent="0.25">
      <c r="I8093" s="1"/>
      <c r="K8093" s="1"/>
      <c r="R8093" s="1"/>
      <c r="W8093" s="10"/>
      <c r="Y8093" s="10"/>
    </row>
    <row r="8094" spans="9:25" x14ac:dyDescent="0.25">
      <c r="I8094" s="1"/>
      <c r="K8094" s="1"/>
      <c r="R8094" s="1"/>
      <c r="W8094" s="10"/>
      <c r="Y8094" s="10"/>
    </row>
    <row r="8095" spans="9:25" x14ac:dyDescent="0.25">
      <c r="I8095" s="1"/>
      <c r="K8095" s="1"/>
      <c r="R8095" s="1"/>
      <c r="W8095" s="10"/>
      <c r="Y8095" s="10"/>
    </row>
    <row r="8096" spans="9:25" x14ac:dyDescent="0.25">
      <c r="I8096" s="1"/>
      <c r="K8096" s="1"/>
      <c r="R8096" s="1"/>
      <c r="W8096" s="10"/>
      <c r="Y8096" s="10"/>
    </row>
    <row r="8097" spans="9:25" x14ac:dyDescent="0.25">
      <c r="I8097" s="1"/>
      <c r="K8097" s="1"/>
      <c r="R8097" s="1"/>
      <c r="W8097" s="10"/>
      <c r="Y8097" s="10"/>
    </row>
    <row r="8098" spans="9:25" x14ac:dyDescent="0.25">
      <c r="I8098" s="1"/>
      <c r="K8098" s="1"/>
      <c r="R8098" s="1"/>
      <c r="W8098" s="10"/>
      <c r="Y8098" s="10"/>
    </row>
    <row r="8099" spans="9:25" x14ac:dyDescent="0.25">
      <c r="I8099" s="1"/>
      <c r="K8099" s="1"/>
      <c r="R8099" s="1"/>
      <c r="W8099" s="10"/>
      <c r="Y8099" s="10"/>
    </row>
    <row r="8100" spans="9:25" x14ac:dyDescent="0.25">
      <c r="I8100" s="1"/>
      <c r="K8100" s="1"/>
      <c r="R8100" s="1"/>
      <c r="W8100" s="10"/>
      <c r="Y8100" s="10"/>
    </row>
    <row r="8101" spans="9:25" x14ac:dyDescent="0.25">
      <c r="I8101" s="1"/>
      <c r="K8101" s="1"/>
      <c r="R8101" s="1"/>
      <c r="W8101" s="10"/>
      <c r="Y8101" s="10"/>
    </row>
    <row r="8102" spans="9:25" x14ac:dyDescent="0.25">
      <c r="I8102" s="1"/>
      <c r="K8102" s="1"/>
      <c r="R8102" s="1"/>
      <c r="W8102" s="10"/>
      <c r="Y8102" s="10"/>
    </row>
    <row r="8103" spans="9:25" x14ac:dyDescent="0.25">
      <c r="I8103" s="1"/>
      <c r="K8103" s="1"/>
      <c r="R8103" s="1"/>
      <c r="W8103" s="10"/>
      <c r="Y8103" s="10"/>
    </row>
    <row r="8104" spans="9:25" x14ac:dyDescent="0.25">
      <c r="I8104" s="1"/>
      <c r="K8104" s="1"/>
      <c r="R8104" s="1"/>
      <c r="W8104" s="10"/>
      <c r="Y8104" s="10"/>
    </row>
    <row r="8105" spans="9:25" x14ac:dyDescent="0.25">
      <c r="I8105" s="1"/>
      <c r="K8105" s="1"/>
      <c r="R8105" s="1"/>
      <c r="W8105" s="10"/>
      <c r="Y8105" s="10"/>
    </row>
    <row r="8106" spans="9:25" x14ac:dyDescent="0.25">
      <c r="I8106" s="1"/>
      <c r="K8106" s="1"/>
      <c r="R8106" s="1"/>
      <c r="W8106" s="10"/>
      <c r="Y8106" s="10"/>
    </row>
    <row r="8107" spans="9:25" x14ac:dyDescent="0.25">
      <c r="I8107" s="1"/>
      <c r="K8107" s="1"/>
      <c r="R8107" s="1"/>
      <c r="W8107" s="10"/>
      <c r="Y8107" s="10"/>
    </row>
    <row r="8108" spans="9:25" x14ac:dyDescent="0.25">
      <c r="I8108" s="1"/>
      <c r="K8108" s="1"/>
      <c r="R8108" s="1"/>
      <c r="W8108" s="10"/>
      <c r="Y8108" s="10"/>
    </row>
    <row r="8109" spans="9:25" x14ac:dyDescent="0.25">
      <c r="I8109" s="1"/>
      <c r="K8109" s="1"/>
      <c r="R8109" s="1"/>
      <c r="W8109" s="10"/>
      <c r="Y8109" s="10"/>
    </row>
    <row r="8110" spans="9:25" x14ac:dyDescent="0.25">
      <c r="I8110" s="1"/>
      <c r="K8110" s="1"/>
      <c r="R8110" s="1"/>
      <c r="W8110" s="10"/>
      <c r="Y8110" s="10"/>
    </row>
    <row r="8111" spans="9:25" x14ac:dyDescent="0.25">
      <c r="I8111" s="1"/>
      <c r="K8111" s="1"/>
      <c r="R8111" s="1"/>
      <c r="W8111" s="10"/>
      <c r="Y8111" s="10"/>
    </row>
    <row r="8112" spans="9:25" x14ac:dyDescent="0.25">
      <c r="I8112" s="1"/>
      <c r="K8112" s="1"/>
      <c r="R8112" s="1"/>
      <c r="W8112" s="10"/>
      <c r="Y8112" s="10"/>
    </row>
    <row r="8113" spans="9:25" x14ac:dyDescent="0.25">
      <c r="I8113" s="1"/>
      <c r="K8113" s="1"/>
      <c r="R8113" s="1"/>
      <c r="W8113" s="10"/>
      <c r="Y8113" s="10"/>
    </row>
    <row r="8114" spans="9:25" x14ac:dyDescent="0.25">
      <c r="I8114" s="1"/>
      <c r="K8114" s="1"/>
      <c r="R8114" s="1"/>
      <c r="W8114" s="10"/>
      <c r="Y8114" s="10"/>
    </row>
    <row r="8115" spans="9:25" x14ac:dyDescent="0.25">
      <c r="I8115" s="1"/>
      <c r="K8115" s="1"/>
      <c r="R8115" s="1"/>
      <c r="W8115" s="10"/>
      <c r="Y8115" s="10"/>
    </row>
    <row r="8116" spans="9:25" x14ac:dyDescent="0.25">
      <c r="I8116" s="1"/>
      <c r="K8116" s="1"/>
      <c r="R8116" s="1"/>
      <c r="W8116" s="10"/>
      <c r="Y8116" s="10"/>
    </row>
    <row r="8117" spans="9:25" x14ac:dyDescent="0.25">
      <c r="I8117" s="1"/>
      <c r="K8117" s="1"/>
      <c r="R8117" s="1"/>
      <c r="W8117" s="10"/>
      <c r="Y8117" s="10"/>
    </row>
    <row r="8118" spans="9:25" x14ac:dyDescent="0.25">
      <c r="I8118" s="1"/>
      <c r="K8118" s="1"/>
      <c r="R8118" s="1"/>
      <c r="W8118" s="10"/>
      <c r="Y8118" s="10"/>
    </row>
    <row r="8119" spans="9:25" x14ac:dyDescent="0.25">
      <c r="I8119" s="1"/>
      <c r="K8119" s="1"/>
      <c r="R8119" s="1"/>
      <c r="W8119" s="10"/>
      <c r="Y8119" s="10"/>
    </row>
    <row r="8120" spans="9:25" x14ac:dyDescent="0.25">
      <c r="I8120" s="1"/>
      <c r="K8120" s="1"/>
      <c r="R8120" s="1"/>
      <c r="W8120" s="10"/>
      <c r="Y8120" s="10"/>
    </row>
    <row r="8121" spans="9:25" x14ac:dyDescent="0.25">
      <c r="I8121" s="1"/>
      <c r="K8121" s="1"/>
      <c r="R8121" s="1"/>
      <c r="W8121" s="10"/>
      <c r="Y8121" s="10"/>
    </row>
    <row r="8122" spans="9:25" x14ac:dyDescent="0.25">
      <c r="I8122" s="1"/>
      <c r="K8122" s="1"/>
      <c r="R8122" s="1"/>
      <c r="W8122" s="10"/>
      <c r="Y8122" s="10"/>
    </row>
    <row r="8123" spans="9:25" x14ac:dyDescent="0.25">
      <c r="I8123" s="1"/>
      <c r="K8123" s="1"/>
      <c r="R8123" s="1"/>
      <c r="W8123" s="10"/>
      <c r="Y8123" s="10"/>
    </row>
    <row r="8124" spans="9:25" x14ac:dyDescent="0.25">
      <c r="I8124" s="1"/>
      <c r="K8124" s="1"/>
      <c r="R8124" s="1"/>
      <c r="W8124" s="10"/>
      <c r="Y8124" s="10"/>
    </row>
    <row r="8125" spans="9:25" x14ac:dyDescent="0.25">
      <c r="I8125" s="1"/>
      <c r="K8125" s="1"/>
      <c r="R8125" s="1"/>
      <c r="W8125" s="10"/>
      <c r="Y8125" s="10"/>
    </row>
    <row r="8126" spans="9:25" x14ac:dyDescent="0.25">
      <c r="I8126" s="1"/>
      <c r="K8126" s="1"/>
      <c r="R8126" s="1"/>
      <c r="W8126" s="10"/>
      <c r="Y8126" s="10"/>
    </row>
    <row r="8127" spans="9:25" x14ac:dyDescent="0.25">
      <c r="I8127" s="1"/>
      <c r="K8127" s="1"/>
      <c r="R8127" s="1"/>
      <c r="W8127" s="10"/>
      <c r="Y8127" s="10"/>
    </row>
    <row r="8128" spans="9:25" x14ac:dyDescent="0.25">
      <c r="I8128" s="1"/>
      <c r="K8128" s="1"/>
      <c r="R8128" s="1"/>
      <c r="W8128" s="10"/>
      <c r="Y8128" s="10"/>
    </row>
    <row r="8129" spans="9:25" x14ac:dyDescent="0.25">
      <c r="I8129" s="1"/>
      <c r="K8129" s="1"/>
      <c r="R8129" s="1"/>
      <c r="W8129" s="10"/>
      <c r="Y8129" s="10"/>
    </row>
    <row r="8130" spans="9:25" x14ac:dyDescent="0.25">
      <c r="I8130" s="1"/>
      <c r="K8130" s="1"/>
      <c r="R8130" s="1"/>
      <c r="W8130" s="10"/>
      <c r="Y8130" s="10"/>
    </row>
    <row r="8131" spans="9:25" x14ac:dyDescent="0.25">
      <c r="I8131" s="1"/>
      <c r="K8131" s="1"/>
      <c r="R8131" s="1"/>
      <c r="W8131" s="10"/>
      <c r="Y8131" s="10"/>
    </row>
    <row r="8132" spans="9:25" x14ac:dyDescent="0.25">
      <c r="I8132" s="1"/>
      <c r="K8132" s="1"/>
      <c r="R8132" s="1"/>
      <c r="W8132" s="10"/>
      <c r="Y8132" s="10"/>
    </row>
    <row r="8133" spans="9:25" x14ac:dyDescent="0.25">
      <c r="I8133" s="1"/>
      <c r="K8133" s="1"/>
      <c r="R8133" s="1"/>
      <c r="W8133" s="10"/>
      <c r="Y8133" s="10"/>
    </row>
    <row r="8134" spans="9:25" x14ac:dyDescent="0.25">
      <c r="I8134" s="1"/>
      <c r="K8134" s="1"/>
      <c r="R8134" s="1"/>
      <c r="W8134" s="10"/>
      <c r="Y8134" s="10"/>
    </row>
    <row r="8135" spans="9:25" x14ac:dyDescent="0.25">
      <c r="I8135" s="1"/>
      <c r="K8135" s="1"/>
      <c r="R8135" s="1"/>
      <c r="W8135" s="10"/>
      <c r="Y8135" s="10"/>
    </row>
    <row r="8136" spans="9:25" x14ac:dyDescent="0.25">
      <c r="I8136" s="1"/>
      <c r="K8136" s="1"/>
      <c r="R8136" s="1"/>
      <c r="W8136" s="10"/>
      <c r="Y8136" s="10"/>
    </row>
    <row r="8137" spans="9:25" x14ac:dyDescent="0.25">
      <c r="I8137" s="1"/>
      <c r="K8137" s="1"/>
      <c r="R8137" s="1"/>
      <c r="W8137" s="10"/>
      <c r="Y8137" s="10"/>
    </row>
    <row r="8138" spans="9:25" x14ac:dyDescent="0.25">
      <c r="I8138" s="1"/>
      <c r="K8138" s="1"/>
      <c r="R8138" s="1"/>
      <c r="W8138" s="10"/>
      <c r="Y8138" s="10"/>
    </row>
    <row r="8139" spans="9:25" x14ac:dyDescent="0.25">
      <c r="I8139" s="1"/>
      <c r="K8139" s="1"/>
      <c r="R8139" s="1"/>
      <c r="W8139" s="10"/>
      <c r="Y8139" s="10"/>
    </row>
    <row r="8140" spans="9:25" x14ac:dyDescent="0.25">
      <c r="I8140" s="1"/>
      <c r="K8140" s="1"/>
      <c r="R8140" s="1"/>
      <c r="W8140" s="10"/>
      <c r="Y8140" s="10"/>
    </row>
    <row r="8141" spans="9:25" x14ac:dyDescent="0.25">
      <c r="I8141" s="1"/>
      <c r="K8141" s="1"/>
      <c r="R8141" s="1"/>
      <c r="W8141" s="10"/>
      <c r="Y8141" s="10"/>
    </row>
    <row r="8142" spans="9:25" x14ac:dyDescent="0.25">
      <c r="I8142" s="1"/>
      <c r="K8142" s="1"/>
      <c r="R8142" s="1"/>
      <c r="W8142" s="10"/>
      <c r="Y8142" s="10"/>
    </row>
    <row r="8143" spans="9:25" x14ac:dyDescent="0.25">
      <c r="I8143" s="1"/>
      <c r="K8143" s="1"/>
      <c r="R8143" s="1"/>
      <c r="W8143" s="10"/>
      <c r="Y8143" s="10"/>
    </row>
    <row r="8144" spans="9:25" x14ac:dyDescent="0.25">
      <c r="I8144" s="1"/>
      <c r="K8144" s="1"/>
      <c r="R8144" s="1"/>
      <c r="W8144" s="10"/>
      <c r="Y8144" s="10"/>
    </row>
    <row r="8145" spans="9:25" x14ac:dyDescent="0.25">
      <c r="I8145" s="1"/>
      <c r="K8145" s="1"/>
      <c r="R8145" s="1"/>
      <c r="W8145" s="10"/>
      <c r="Y8145" s="10"/>
    </row>
    <row r="8146" spans="9:25" x14ac:dyDescent="0.25">
      <c r="I8146" s="1"/>
      <c r="K8146" s="1"/>
      <c r="R8146" s="1"/>
      <c r="W8146" s="10"/>
      <c r="Y8146" s="10"/>
    </row>
    <row r="8147" spans="9:25" x14ac:dyDescent="0.25">
      <c r="I8147" s="1"/>
      <c r="K8147" s="1"/>
      <c r="R8147" s="1"/>
      <c r="W8147" s="10"/>
      <c r="Y8147" s="10"/>
    </row>
    <row r="8148" spans="9:25" x14ac:dyDescent="0.25">
      <c r="I8148" s="1"/>
      <c r="K8148" s="1"/>
      <c r="R8148" s="1"/>
      <c r="W8148" s="10"/>
      <c r="Y8148" s="10"/>
    </row>
    <row r="8149" spans="9:25" x14ac:dyDescent="0.25">
      <c r="I8149" s="1"/>
      <c r="K8149" s="1"/>
      <c r="R8149" s="1"/>
      <c r="W8149" s="10"/>
      <c r="Y8149" s="10"/>
    </row>
    <row r="8150" spans="9:25" x14ac:dyDescent="0.25">
      <c r="I8150" s="1"/>
      <c r="K8150" s="1"/>
      <c r="R8150" s="1"/>
      <c r="W8150" s="10"/>
      <c r="Y8150" s="10"/>
    </row>
    <row r="8151" spans="9:25" x14ac:dyDescent="0.25">
      <c r="I8151" s="1"/>
      <c r="K8151" s="1"/>
      <c r="R8151" s="1"/>
      <c r="W8151" s="10"/>
      <c r="Y8151" s="10"/>
    </row>
    <row r="8152" spans="9:25" x14ac:dyDescent="0.25">
      <c r="I8152" s="1"/>
      <c r="K8152" s="1"/>
      <c r="R8152" s="1"/>
      <c r="W8152" s="10"/>
      <c r="Y8152" s="10"/>
    </row>
    <row r="8153" spans="9:25" x14ac:dyDescent="0.25">
      <c r="I8153" s="1"/>
      <c r="K8153" s="1"/>
      <c r="R8153" s="1"/>
      <c r="W8153" s="10"/>
      <c r="Y8153" s="10"/>
    </row>
    <row r="8154" spans="9:25" x14ac:dyDescent="0.25">
      <c r="I8154" s="1"/>
      <c r="K8154" s="1"/>
      <c r="R8154" s="1"/>
      <c r="W8154" s="10"/>
      <c r="Y8154" s="10"/>
    </row>
    <row r="8155" spans="9:25" x14ac:dyDescent="0.25">
      <c r="I8155" s="1"/>
      <c r="K8155" s="1"/>
      <c r="R8155" s="1"/>
      <c r="W8155" s="10"/>
      <c r="Y8155" s="10"/>
    </row>
    <row r="8156" spans="9:25" x14ac:dyDescent="0.25">
      <c r="I8156" s="1"/>
      <c r="K8156" s="1"/>
      <c r="R8156" s="1"/>
      <c r="W8156" s="10"/>
      <c r="Y8156" s="10"/>
    </row>
    <row r="8157" spans="9:25" x14ac:dyDescent="0.25">
      <c r="I8157" s="1"/>
      <c r="K8157" s="1"/>
      <c r="R8157" s="1"/>
      <c r="W8157" s="10"/>
      <c r="Y8157" s="10"/>
    </row>
    <row r="8158" spans="9:25" x14ac:dyDescent="0.25">
      <c r="I8158" s="1"/>
      <c r="K8158" s="1"/>
      <c r="R8158" s="1"/>
      <c r="W8158" s="10"/>
      <c r="Y8158" s="10"/>
    </row>
    <row r="8159" spans="9:25" x14ac:dyDescent="0.25">
      <c r="I8159" s="1"/>
      <c r="K8159" s="1"/>
      <c r="R8159" s="1"/>
      <c r="W8159" s="10"/>
      <c r="Y8159" s="10"/>
    </row>
    <row r="8160" spans="9:25" x14ac:dyDescent="0.25">
      <c r="I8160" s="1"/>
      <c r="K8160" s="1"/>
      <c r="R8160" s="1"/>
      <c r="W8160" s="10"/>
      <c r="Y8160" s="10"/>
    </row>
    <row r="8161" spans="9:25" x14ac:dyDescent="0.25">
      <c r="I8161" s="1"/>
      <c r="K8161" s="1"/>
      <c r="R8161" s="1"/>
      <c r="W8161" s="10"/>
      <c r="Y8161" s="10"/>
    </row>
    <row r="8162" spans="9:25" x14ac:dyDescent="0.25">
      <c r="I8162" s="1"/>
      <c r="K8162" s="1"/>
      <c r="R8162" s="1"/>
      <c r="W8162" s="10"/>
      <c r="Y8162" s="10"/>
    </row>
    <row r="8163" spans="9:25" x14ac:dyDescent="0.25">
      <c r="I8163" s="1"/>
      <c r="K8163" s="1"/>
      <c r="R8163" s="1"/>
      <c r="W8163" s="10"/>
      <c r="Y8163" s="10"/>
    </row>
    <row r="8164" spans="9:25" x14ac:dyDescent="0.25">
      <c r="I8164" s="1"/>
      <c r="K8164" s="1"/>
      <c r="R8164" s="1"/>
      <c r="W8164" s="10"/>
      <c r="Y8164" s="10"/>
    </row>
    <row r="8165" spans="9:25" x14ac:dyDescent="0.25">
      <c r="I8165" s="1"/>
      <c r="K8165" s="1"/>
      <c r="R8165" s="1"/>
      <c r="W8165" s="10"/>
      <c r="Y8165" s="10"/>
    </row>
    <row r="8166" spans="9:25" x14ac:dyDescent="0.25">
      <c r="I8166" s="1"/>
      <c r="K8166" s="1"/>
      <c r="R8166" s="1"/>
      <c r="W8166" s="10"/>
      <c r="Y8166" s="10"/>
    </row>
    <row r="8167" spans="9:25" x14ac:dyDescent="0.25">
      <c r="I8167" s="1"/>
      <c r="K8167" s="1"/>
      <c r="R8167" s="1"/>
      <c r="W8167" s="10"/>
      <c r="Y8167" s="10"/>
    </row>
    <row r="8168" spans="9:25" x14ac:dyDescent="0.25">
      <c r="I8168" s="1"/>
      <c r="K8168" s="1"/>
      <c r="R8168" s="1"/>
      <c r="W8168" s="10"/>
      <c r="Y8168" s="10"/>
    </row>
    <row r="8169" spans="9:25" x14ac:dyDescent="0.25">
      <c r="I8169" s="1"/>
      <c r="K8169" s="1"/>
      <c r="R8169" s="1"/>
      <c r="W8169" s="10"/>
      <c r="Y8169" s="10"/>
    </row>
    <row r="8170" spans="9:25" x14ac:dyDescent="0.25">
      <c r="I8170" s="1"/>
      <c r="K8170" s="1"/>
      <c r="R8170" s="1"/>
      <c r="W8170" s="10"/>
      <c r="Y8170" s="10"/>
    </row>
    <row r="8171" spans="9:25" x14ac:dyDescent="0.25">
      <c r="I8171" s="1"/>
      <c r="K8171" s="1"/>
      <c r="R8171" s="1"/>
      <c r="W8171" s="10"/>
      <c r="Y8171" s="10"/>
    </row>
    <row r="8172" spans="9:25" x14ac:dyDescent="0.25">
      <c r="I8172" s="1"/>
      <c r="K8172" s="1"/>
      <c r="R8172" s="1"/>
      <c r="W8172" s="10"/>
      <c r="Y8172" s="10"/>
    </row>
    <row r="8173" spans="9:25" x14ac:dyDescent="0.25">
      <c r="I8173" s="1"/>
      <c r="K8173" s="1"/>
      <c r="R8173" s="1"/>
      <c r="W8173" s="10"/>
      <c r="Y8173" s="10"/>
    </row>
    <row r="8174" spans="9:25" x14ac:dyDescent="0.25">
      <c r="I8174" s="1"/>
      <c r="K8174" s="1"/>
      <c r="R8174" s="1"/>
      <c r="W8174" s="10"/>
      <c r="Y8174" s="10"/>
    </row>
    <row r="8175" spans="9:25" x14ac:dyDescent="0.25">
      <c r="I8175" s="1"/>
      <c r="K8175" s="1"/>
      <c r="R8175" s="1"/>
      <c r="W8175" s="10"/>
      <c r="Y8175" s="10"/>
    </row>
    <row r="8176" spans="9:25" x14ac:dyDescent="0.25">
      <c r="I8176" s="1"/>
      <c r="K8176" s="1"/>
      <c r="R8176" s="1"/>
      <c r="W8176" s="10"/>
      <c r="Y8176" s="10"/>
    </row>
    <row r="8177" spans="9:25" x14ac:dyDescent="0.25">
      <c r="I8177" s="1"/>
      <c r="K8177" s="1"/>
      <c r="R8177" s="1"/>
      <c r="W8177" s="10"/>
      <c r="Y8177" s="10"/>
    </row>
    <row r="8178" spans="9:25" x14ac:dyDescent="0.25">
      <c r="I8178" s="1"/>
      <c r="K8178" s="1"/>
      <c r="R8178" s="1"/>
      <c r="W8178" s="10"/>
      <c r="Y8178" s="10"/>
    </row>
    <row r="8179" spans="9:25" x14ac:dyDescent="0.25">
      <c r="I8179" s="1"/>
      <c r="K8179" s="1"/>
      <c r="R8179" s="1"/>
      <c r="W8179" s="10"/>
      <c r="Y8179" s="10"/>
    </row>
    <row r="8180" spans="9:25" x14ac:dyDescent="0.25">
      <c r="I8180" s="1"/>
      <c r="K8180" s="1"/>
      <c r="R8180" s="1"/>
      <c r="W8180" s="10"/>
      <c r="Y8180" s="10"/>
    </row>
    <row r="8181" spans="9:25" x14ac:dyDescent="0.25">
      <c r="I8181" s="1"/>
      <c r="K8181" s="1"/>
      <c r="R8181" s="1"/>
      <c r="W8181" s="10"/>
      <c r="Y8181" s="10"/>
    </row>
    <row r="8182" spans="9:25" x14ac:dyDescent="0.25">
      <c r="I8182" s="1"/>
      <c r="K8182" s="1"/>
      <c r="R8182" s="1"/>
      <c r="W8182" s="10"/>
      <c r="Y8182" s="10"/>
    </row>
    <row r="8183" spans="9:25" x14ac:dyDescent="0.25">
      <c r="I8183" s="1"/>
      <c r="K8183" s="1"/>
      <c r="R8183" s="1"/>
      <c r="W8183" s="10"/>
      <c r="Y8183" s="10"/>
    </row>
    <row r="8184" spans="9:25" x14ac:dyDescent="0.25">
      <c r="I8184" s="1"/>
      <c r="K8184" s="1"/>
      <c r="R8184" s="1"/>
      <c r="W8184" s="10"/>
      <c r="Y8184" s="10"/>
    </row>
    <row r="8185" spans="9:25" x14ac:dyDescent="0.25">
      <c r="I8185" s="1"/>
      <c r="K8185" s="1"/>
      <c r="R8185" s="1"/>
      <c r="W8185" s="10"/>
      <c r="Y8185" s="10"/>
    </row>
    <row r="8186" spans="9:25" x14ac:dyDescent="0.25">
      <c r="I8186" s="1"/>
      <c r="K8186" s="1"/>
      <c r="R8186" s="1"/>
      <c r="W8186" s="10"/>
      <c r="Y8186" s="10"/>
    </row>
    <row r="8187" spans="9:25" x14ac:dyDescent="0.25">
      <c r="I8187" s="1"/>
      <c r="K8187" s="1"/>
      <c r="R8187" s="1"/>
      <c r="W8187" s="10"/>
      <c r="Y8187" s="10"/>
    </row>
    <row r="8188" spans="9:25" x14ac:dyDescent="0.25">
      <c r="I8188" s="1"/>
      <c r="K8188" s="1"/>
      <c r="R8188" s="1"/>
      <c r="W8188" s="10"/>
      <c r="Y8188" s="10"/>
    </row>
    <row r="8189" spans="9:25" x14ac:dyDescent="0.25">
      <c r="I8189" s="1"/>
      <c r="K8189" s="1"/>
      <c r="R8189" s="1"/>
      <c r="W8189" s="10"/>
      <c r="Y8189" s="10"/>
    </row>
    <row r="8190" spans="9:25" x14ac:dyDescent="0.25">
      <c r="I8190" s="1"/>
      <c r="K8190" s="1"/>
      <c r="R8190" s="1"/>
      <c r="W8190" s="10"/>
      <c r="Y8190" s="10"/>
    </row>
    <row r="8191" spans="9:25" x14ac:dyDescent="0.25">
      <c r="I8191" s="1"/>
      <c r="K8191" s="1"/>
      <c r="R8191" s="1"/>
      <c r="W8191" s="10"/>
      <c r="Y8191" s="10"/>
    </row>
    <row r="8192" spans="9:25" x14ac:dyDescent="0.25">
      <c r="I8192" s="1"/>
      <c r="K8192" s="1"/>
      <c r="R8192" s="1"/>
      <c r="W8192" s="10"/>
      <c r="Y8192" s="10"/>
    </row>
    <row r="8193" spans="9:25" x14ac:dyDescent="0.25">
      <c r="I8193" s="1"/>
      <c r="K8193" s="1"/>
      <c r="R8193" s="1"/>
      <c r="W8193" s="10"/>
      <c r="Y8193" s="10"/>
    </row>
    <row r="8194" spans="9:25" x14ac:dyDescent="0.25">
      <c r="I8194" s="1"/>
      <c r="K8194" s="1"/>
      <c r="R8194" s="1"/>
      <c r="W8194" s="10"/>
      <c r="Y8194" s="10"/>
    </row>
    <row r="8195" spans="9:25" x14ac:dyDescent="0.25">
      <c r="I8195" s="1"/>
      <c r="K8195" s="1"/>
      <c r="R8195" s="1"/>
      <c r="W8195" s="10"/>
      <c r="Y8195" s="10"/>
    </row>
    <row r="8196" spans="9:25" x14ac:dyDescent="0.25">
      <c r="I8196" s="1"/>
      <c r="K8196" s="1"/>
      <c r="R8196" s="1"/>
      <c r="W8196" s="10"/>
      <c r="Y8196" s="10"/>
    </row>
    <row r="8197" spans="9:25" x14ac:dyDescent="0.25">
      <c r="I8197" s="1"/>
      <c r="K8197" s="1"/>
      <c r="R8197" s="1"/>
      <c r="W8197" s="10"/>
      <c r="Y8197" s="10"/>
    </row>
    <row r="8198" spans="9:25" x14ac:dyDescent="0.25">
      <c r="I8198" s="1"/>
      <c r="K8198" s="1"/>
      <c r="R8198" s="1"/>
      <c r="W8198" s="10"/>
      <c r="Y8198" s="10"/>
    </row>
    <row r="8199" spans="9:25" x14ac:dyDescent="0.25">
      <c r="I8199" s="1"/>
      <c r="K8199" s="1"/>
      <c r="R8199" s="1"/>
      <c r="W8199" s="10"/>
      <c r="Y8199" s="10"/>
    </row>
    <row r="8200" spans="9:25" x14ac:dyDescent="0.25">
      <c r="I8200" s="1"/>
      <c r="K8200" s="1"/>
      <c r="R8200" s="1"/>
      <c r="W8200" s="10"/>
      <c r="Y8200" s="10"/>
    </row>
    <row r="8201" spans="9:25" x14ac:dyDescent="0.25">
      <c r="I8201" s="1"/>
      <c r="K8201" s="1"/>
      <c r="R8201" s="1"/>
      <c r="W8201" s="10"/>
      <c r="Y8201" s="10"/>
    </row>
    <row r="8202" spans="9:25" x14ac:dyDescent="0.25">
      <c r="I8202" s="1"/>
      <c r="K8202" s="1"/>
      <c r="R8202" s="1"/>
      <c r="W8202" s="10"/>
      <c r="Y8202" s="10"/>
    </row>
    <row r="8203" spans="9:25" x14ac:dyDescent="0.25">
      <c r="I8203" s="1"/>
      <c r="K8203" s="1"/>
      <c r="R8203" s="1"/>
      <c r="W8203" s="10"/>
      <c r="Y8203" s="10"/>
    </row>
    <row r="8204" spans="9:25" x14ac:dyDescent="0.25">
      <c r="I8204" s="1"/>
      <c r="K8204" s="1"/>
      <c r="R8204" s="1"/>
      <c r="W8204" s="10"/>
      <c r="Y8204" s="10"/>
    </row>
    <row r="8205" spans="9:25" x14ac:dyDescent="0.25">
      <c r="I8205" s="1"/>
      <c r="K8205" s="1"/>
      <c r="R8205" s="1"/>
      <c r="W8205" s="10"/>
      <c r="Y8205" s="10"/>
    </row>
    <row r="8206" spans="9:25" x14ac:dyDescent="0.25">
      <c r="I8206" s="1"/>
      <c r="K8206" s="1"/>
      <c r="R8206" s="1"/>
      <c r="W8206" s="10"/>
      <c r="Y8206" s="10"/>
    </row>
    <row r="8207" spans="9:25" x14ac:dyDescent="0.25">
      <c r="I8207" s="1"/>
      <c r="K8207" s="1"/>
      <c r="R8207" s="1"/>
      <c r="W8207" s="10"/>
      <c r="Y8207" s="10"/>
    </row>
    <row r="8208" spans="9:25" x14ac:dyDescent="0.25">
      <c r="I8208" s="1"/>
      <c r="K8208" s="1"/>
      <c r="R8208" s="1"/>
      <c r="W8208" s="10"/>
      <c r="Y8208" s="10"/>
    </row>
    <row r="8209" spans="9:25" x14ac:dyDescent="0.25">
      <c r="I8209" s="1"/>
      <c r="K8209" s="1"/>
      <c r="R8209" s="1"/>
      <c r="W8209" s="10"/>
      <c r="Y8209" s="10"/>
    </row>
    <row r="8210" spans="9:25" x14ac:dyDescent="0.25">
      <c r="I8210" s="1"/>
      <c r="K8210" s="1"/>
      <c r="R8210" s="1"/>
      <c r="W8210" s="10"/>
      <c r="Y8210" s="10"/>
    </row>
    <row r="8211" spans="9:25" x14ac:dyDescent="0.25">
      <c r="I8211" s="1"/>
      <c r="K8211" s="1"/>
      <c r="R8211" s="1"/>
      <c r="W8211" s="10"/>
      <c r="Y8211" s="10"/>
    </row>
    <row r="8212" spans="9:25" x14ac:dyDescent="0.25">
      <c r="I8212" s="1"/>
      <c r="K8212" s="1"/>
      <c r="R8212" s="1"/>
      <c r="W8212" s="10"/>
      <c r="Y8212" s="10"/>
    </row>
    <row r="8213" spans="9:25" x14ac:dyDescent="0.25">
      <c r="I8213" s="1"/>
      <c r="K8213" s="1"/>
      <c r="R8213" s="1"/>
      <c r="W8213" s="10"/>
      <c r="Y8213" s="10"/>
    </row>
    <row r="8214" spans="9:25" x14ac:dyDescent="0.25">
      <c r="I8214" s="1"/>
      <c r="K8214" s="1"/>
      <c r="R8214" s="1"/>
      <c r="W8214" s="10"/>
      <c r="Y8214" s="10"/>
    </row>
    <row r="8215" spans="9:25" x14ac:dyDescent="0.25">
      <c r="I8215" s="1"/>
      <c r="K8215" s="1"/>
      <c r="R8215" s="1"/>
      <c r="W8215" s="10"/>
      <c r="Y8215" s="10"/>
    </row>
    <row r="8216" spans="9:25" x14ac:dyDescent="0.25">
      <c r="I8216" s="1"/>
      <c r="K8216" s="1"/>
      <c r="R8216" s="1"/>
      <c r="W8216" s="10"/>
      <c r="Y8216" s="10"/>
    </row>
    <row r="8217" spans="9:25" x14ac:dyDescent="0.25">
      <c r="I8217" s="1"/>
      <c r="K8217" s="1"/>
      <c r="R8217" s="1"/>
      <c r="W8217" s="10"/>
      <c r="Y8217" s="10"/>
    </row>
    <row r="8218" spans="9:25" x14ac:dyDescent="0.25">
      <c r="I8218" s="1"/>
      <c r="K8218" s="1"/>
      <c r="R8218" s="1"/>
      <c r="W8218" s="10"/>
      <c r="Y8218" s="10"/>
    </row>
    <row r="8219" spans="9:25" x14ac:dyDescent="0.25">
      <c r="I8219" s="1"/>
      <c r="K8219" s="1"/>
      <c r="R8219" s="1"/>
      <c r="W8219" s="10"/>
      <c r="Y8219" s="10"/>
    </row>
    <row r="8220" spans="9:25" x14ac:dyDescent="0.25">
      <c r="I8220" s="1"/>
      <c r="K8220" s="1"/>
      <c r="R8220" s="1"/>
      <c r="W8220" s="10"/>
      <c r="Y8220" s="10"/>
    </row>
    <row r="8221" spans="9:25" x14ac:dyDescent="0.25">
      <c r="I8221" s="1"/>
      <c r="K8221" s="1"/>
      <c r="R8221" s="1"/>
      <c r="W8221" s="10"/>
      <c r="Y8221" s="10"/>
    </row>
    <row r="8222" spans="9:25" x14ac:dyDescent="0.25">
      <c r="I8222" s="1"/>
      <c r="K8222" s="1"/>
      <c r="R8222" s="1"/>
      <c r="W8222" s="10"/>
      <c r="Y8222" s="10"/>
    </row>
    <row r="8223" spans="9:25" x14ac:dyDescent="0.25">
      <c r="I8223" s="1"/>
      <c r="K8223" s="1"/>
      <c r="R8223" s="1"/>
      <c r="W8223" s="10"/>
      <c r="Y8223" s="10"/>
    </row>
    <row r="8224" spans="9:25" x14ac:dyDescent="0.25">
      <c r="I8224" s="1"/>
      <c r="K8224" s="1"/>
      <c r="R8224" s="1"/>
      <c r="W8224" s="10"/>
      <c r="Y8224" s="10"/>
    </row>
    <row r="8225" spans="9:25" x14ac:dyDescent="0.25">
      <c r="I8225" s="1"/>
      <c r="K8225" s="1"/>
      <c r="R8225" s="1"/>
      <c r="W8225" s="10"/>
      <c r="Y8225" s="10"/>
    </row>
    <row r="8226" spans="9:25" x14ac:dyDescent="0.25">
      <c r="I8226" s="1"/>
      <c r="K8226" s="1"/>
      <c r="R8226" s="1"/>
      <c r="W8226" s="10"/>
      <c r="Y8226" s="10"/>
    </row>
    <row r="8227" spans="9:25" x14ac:dyDescent="0.25">
      <c r="I8227" s="1"/>
      <c r="K8227" s="1"/>
      <c r="R8227" s="1"/>
      <c r="W8227" s="10"/>
      <c r="Y8227" s="10"/>
    </row>
    <row r="8228" spans="9:25" x14ac:dyDescent="0.25">
      <c r="I8228" s="1"/>
      <c r="K8228" s="1"/>
      <c r="R8228" s="1"/>
      <c r="W8228" s="10"/>
      <c r="Y8228" s="10"/>
    </row>
    <row r="8229" spans="9:25" x14ac:dyDescent="0.25">
      <c r="I8229" s="1"/>
      <c r="K8229" s="1"/>
      <c r="R8229" s="1"/>
      <c r="W8229" s="10"/>
      <c r="Y8229" s="10"/>
    </row>
    <row r="8230" spans="9:25" x14ac:dyDescent="0.25">
      <c r="I8230" s="1"/>
      <c r="K8230" s="1"/>
      <c r="R8230" s="1"/>
      <c r="W8230" s="10"/>
      <c r="Y8230" s="10"/>
    </row>
    <row r="8231" spans="9:25" x14ac:dyDescent="0.25">
      <c r="I8231" s="1"/>
      <c r="K8231" s="1"/>
      <c r="R8231" s="1"/>
      <c r="W8231" s="10"/>
      <c r="Y8231" s="10"/>
    </row>
    <row r="8232" spans="9:25" x14ac:dyDescent="0.25">
      <c r="I8232" s="1"/>
      <c r="K8232" s="1"/>
      <c r="R8232" s="1"/>
      <c r="W8232" s="10"/>
      <c r="Y8232" s="10"/>
    </row>
    <row r="8233" spans="9:25" x14ac:dyDescent="0.25">
      <c r="I8233" s="1"/>
      <c r="K8233" s="1"/>
      <c r="R8233" s="1"/>
      <c r="W8233" s="10"/>
      <c r="Y8233" s="10"/>
    </row>
    <row r="8234" spans="9:25" x14ac:dyDescent="0.25">
      <c r="I8234" s="1"/>
      <c r="K8234" s="1"/>
      <c r="R8234" s="1"/>
      <c r="W8234" s="10"/>
      <c r="Y8234" s="10"/>
    </row>
    <row r="8235" spans="9:25" x14ac:dyDescent="0.25">
      <c r="I8235" s="1"/>
      <c r="K8235" s="1"/>
      <c r="R8235" s="1"/>
      <c r="W8235" s="10"/>
      <c r="Y8235" s="10"/>
    </row>
    <row r="8236" spans="9:25" x14ac:dyDescent="0.25">
      <c r="I8236" s="1"/>
      <c r="K8236" s="1"/>
      <c r="R8236" s="1"/>
      <c r="W8236" s="10"/>
      <c r="Y8236" s="10"/>
    </row>
    <row r="8237" spans="9:25" x14ac:dyDescent="0.25">
      <c r="I8237" s="1"/>
      <c r="K8237" s="1"/>
      <c r="R8237" s="1"/>
      <c r="W8237" s="10"/>
      <c r="Y8237" s="10"/>
    </row>
    <row r="8238" spans="9:25" x14ac:dyDescent="0.25">
      <c r="I8238" s="1"/>
      <c r="K8238" s="1"/>
      <c r="R8238" s="1"/>
      <c r="W8238" s="10"/>
      <c r="Y8238" s="10"/>
    </row>
    <row r="8239" spans="9:25" x14ac:dyDescent="0.25">
      <c r="I8239" s="1"/>
      <c r="K8239" s="1"/>
      <c r="R8239" s="1"/>
      <c r="W8239" s="10"/>
      <c r="Y8239" s="10"/>
    </row>
    <row r="8240" spans="9:25" x14ac:dyDescent="0.25">
      <c r="I8240" s="1"/>
      <c r="K8240" s="1"/>
      <c r="R8240" s="1"/>
      <c r="W8240" s="10"/>
      <c r="Y8240" s="10"/>
    </row>
    <row r="8241" spans="9:25" x14ac:dyDescent="0.25">
      <c r="I8241" s="1"/>
      <c r="K8241" s="1"/>
      <c r="R8241" s="1"/>
      <c r="W8241" s="10"/>
      <c r="Y8241" s="10"/>
    </row>
    <row r="8242" spans="9:25" x14ac:dyDescent="0.25">
      <c r="I8242" s="1"/>
      <c r="K8242" s="1"/>
      <c r="R8242" s="1"/>
      <c r="W8242" s="10"/>
      <c r="Y8242" s="10"/>
    </row>
    <row r="8243" spans="9:25" x14ac:dyDescent="0.25">
      <c r="I8243" s="1"/>
      <c r="K8243" s="1"/>
      <c r="R8243" s="1"/>
      <c r="W8243" s="10"/>
      <c r="Y8243" s="10"/>
    </row>
    <row r="8244" spans="9:25" x14ac:dyDescent="0.25">
      <c r="I8244" s="1"/>
      <c r="K8244" s="1"/>
      <c r="R8244" s="1"/>
      <c r="W8244" s="10"/>
      <c r="Y8244" s="10"/>
    </row>
    <row r="8245" spans="9:25" x14ac:dyDescent="0.25">
      <c r="I8245" s="1"/>
      <c r="K8245" s="1"/>
      <c r="R8245" s="1"/>
      <c r="W8245" s="10"/>
      <c r="Y8245" s="10"/>
    </row>
    <row r="8246" spans="9:25" x14ac:dyDescent="0.25">
      <c r="I8246" s="1"/>
      <c r="K8246" s="1"/>
      <c r="R8246" s="1"/>
      <c r="W8246" s="10"/>
      <c r="Y8246" s="10"/>
    </row>
    <row r="8247" spans="9:25" x14ac:dyDescent="0.25">
      <c r="I8247" s="1"/>
      <c r="K8247" s="1"/>
      <c r="R8247" s="1"/>
      <c r="W8247" s="10"/>
      <c r="Y8247" s="10"/>
    </row>
    <row r="8248" spans="9:25" x14ac:dyDescent="0.25">
      <c r="I8248" s="1"/>
      <c r="K8248" s="1"/>
      <c r="R8248" s="1"/>
      <c r="W8248" s="10"/>
      <c r="Y8248" s="10"/>
    </row>
    <row r="8249" spans="9:25" x14ac:dyDescent="0.25">
      <c r="I8249" s="1"/>
      <c r="K8249" s="1"/>
      <c r="R8249" s="1"/>
      <c r="W8249" s="10"/>
      <c r="Y8249" s="10"/>
    </row>
    <row r="8250" spans="9:25" x14ac:dyDescent="0.25">
      <c r="I8250" s="1"/>
      <c r="K8250" s="1"/>
      <c r="R8250" s="1"/>
      <c r="W8250" s="10"/>
      <c r="Y8250" s="10"/>
    </row>
    <row r="8251" spans="9:25" x14ac:dyDescent="0.25">
      <c r="I8251" s="1"/>
      <c r="K8251" s="1"/>
      <c r="R8251" s="1"/>
      <c r="W8251" s="10"/>
      <c r="Y8251" s="10"/>
    </row>
    <row r="8252" spans="9:25" x14ac:dyDescent="0.25">
      <c r="I8252" s="1"/>
      <c r="K8252" s="1"/>
      <c r="R8252" s="1"/>
      <c r="W8252" s="10"/>
      <c r="Y8252" s="10"/>
    </row>
    <row r="8253" spans="9:25" x14ac:dyDescent="0.25">
      <c r="I8253" s="1"/>
      <c r="K8253" s="1"/>
      <c r="R8253" s="1"/>
      <c r="W8253" s="10"/>
      <c r="Y8253" s="10"/>
    </row>
    <row r="8254" spans="9:25" x14ac:dyDescent="0.25">
      <c r="I8254" s="1"/>
      <c r="K8254" s="1"/>
      <c r="R8254" s="1"/>
      <c r="W8254" s="10"/>
      <c r="Y8254" s="10"/>
    </row>
    <row r="8255" spans="9:25" x14ac:dyDescent="0.25">
      <c r="I8255" s="1"/>
      <c r="K8255" s="1"/>
      <c r="R8255" s="1"/>
      <c r="W8255" s="10"/>
      <c r="Y8255" s="10"/>
    </row>
    <row r="8256" spans="9:25" x14ac:dyDescent="0.25">
      <c r="I8256" s="1"/>
      <c r="K8256" s="1"/>
      <c r="R8256" s="1"/>
      <c r="W8256" s="10"/>
      <c r="Y8256" s="10"/>
    </row>
    <row r="8257" spans="9:25" x14ac:dyDescent="0.25">
      <c r="I8257" s="1"/>
      <c r="K8257" s="1"/>
      <c r="R8257" s="1"/>
      <c r="W8257" s="10"/>
      <c r="Y8257" s="10"/>
    </row>
    <row r="8258" spans="9:25" x14ac:dyDescent="0.25">
      <c r="I8258" s="1"/>
      <c r="K8258" s="1"/>
      <c r="R8258" s="1"/>
      <c r="W8258" s="10"/>
      <c r="Y8258" s="10"/>
    </row>
    <row r="8259" spans="9:25" x14ac:dyDescent="0.25">
      <c r="I8259" s="1"/>
      <c r="K8259" s="1"/>
      <c r="R8259" s="1"/>
      <c r="W8259" s="10"/>
      <c r="Y8259" s="10"/>
    </row>
    <row r="8260" spans="9:25" x14ac:dyDescent="0.25">
      <c r="I8260" s="1"/>
      <c r="K8260" s="1"/>
      <c r="R8260" s="1"/>
      <c r="W8260" s="10"/>
      <c r="Y8260" s="10"/>
    </row>
    <row r="8261" spans="9:25" x14ac:dyDescent="0.25">
      <c r="I8261" s="1"/>
      <c r="K8261" s="1"/>
      <c r="R8261" s="1"/>
      <c r="W8261" s="10"/>
      <c r="Y8261" s="10"/>
    </row>
    <row r="8262" spans="9:25" x14ac:dyDescent="0.25">
      <c r="I8262" s="1"/>
      <c r="K8262" s="1"/>
      <c r="R8262" s="1"/>
      <c r="W8262" s="10"/>
      <c r="Y8262" s="10"/>
    </row>
    <row r="8263" spans="9:25" x14ac:dyDescent="0.25">
      <c r="I8263" s="1"/>
      <c r="K8263" s="1"/>
      <c r="R8263" s="1"/>
      <c r="W8263" s="10"/>
      <c r="Y8263" s="10"/>
    </row>
    <row r="8264" spans="9:25" x14ac:dyDescent="0.25">
      <c r="I8264" s="1"/>
      <c r="K8264" s="1"/>
      <c r="R8264" s="1"/>
      <c r="W8264" s="10"/>
      <c r="Y8264" s="10"/>
    </row>
    <row r="8265" spans="9:25" x14ac:dyDescent="0.25">
      <c r="I8265" s="1"/>
      <c r="K8265" s="1"/>
      <c r="R8265" s="1"/>
      <c r="W8265" s="10"/>
      <c r="Y8265" s="10"/>
    </row>
    <row r="8266" spans="9:25" x14ac:dyDescent="0.25">
      <c r="I8266" s="1"/>
      <c r="K8266" s="1"/>
      <c r="R8266" s="1"/>
      <c r="W8266" s="10"/>
      <c r="Y8266" s="10"/>
    </row>
    <row r="8267" spans="9:25" x14ac:dyDescent="0.25">
      <c r="I8267" s="1"/>
      <c r="K8267" s="1"/>
      <c r="R8267" s="1"/>
      <c r="W8267" s="10"/>
      <c r="Y8267" s="10"/>
    </row>
    <row r="8268" spans="9:25" x14ac:dyDescent="0.25">
      <c r="I8268" s="1"/>
      <c r="K8268" s="1"/>
      <c r="R8268" s="1"/>
      <c r="W8268" s="10"/>
      <c r="Y8268" s="10"/>
    </row>
    <row r="8269" spans="9:25" x14ac:dyDescent="0.25">
      <c r="I8269" s="1"/>
      <c r="K8269" s="1"/>
      <c r="R8269" s="1"/>
      <c r="W8269" s="10"/>
      <c r="Y8269" s="10"/>
    </row>
    <row r="8270" spans="9:25" x14ac:dyDescent="0.25">
      <c r="I8270" s="1"/>
      <c r="K8270" s="1"/>
      <c r="R8270" s="1"/>
      <c r="W8270" s="10"/>
      <c r="Y8270" s="10"/>
    </row>
    <row r="8271" spans="9:25" x14ac:dyDescent="0.25">
      <c r="I8271" s="1"/>
      <c r="K8271" s="1"/>
      <c r="R8271" s="1"/>
      <c r="W8271" s="10"/>
      <c r="Y8271" s="10"/>
    </row>
    <row r="8272" spans="9:25" x14ac:dyDescent="0.25">
      <c r="I8272" s="1"/>
      <c r="K8272" s="1"/>
      <c r="R8272" s="1"/>
      <c r="W8272" s="10"/>
      <c r="Y8272" s="10"/>
    </row>
    <row r="8273" spans="9:25" x14ac:dyDescent="0.25">
      <c r="I8273" s="1"/>
      <c r="K8273" s="1"/>
      <c r="R8273" s="1"/>
      <c r="W8273" s="10"/>
      <c r="Y8273" s="10"/>
    </row>
    <row r="8274" spans="9:25" x14ac:dyDescent="0.25">
      <c r="I8274" s="1"/>
      <c r="K8274" s="1"/>
      <c r="R8274" s="1"/>
      <c r="W8274" s="10"/>
      <c r="Y8274" s="10"/>
    </row>
    <row r="8275" spans="9:25" x14ac:dyDescent="0.25">
      <c r="I8275" s="1"/>
      <c r="K8275" s="1"/>
      <c r="R8275" s="1"/>
      <c r="W8275" s="10"/>
      <c r="Y8275" s="10"/>
    </row>
    <row r="8276" spans="9:25" x14ac:dyDescent="0.25">
      <c r="I8276" s="1"/>
      <c r="K8276" s="1"/>
      <c r="R8276" s="1"/>
      <c r="W8276" s="10"/>
      <c r="Y8276" s="10"/>
    </row>
    <row r="8277" spans="9:25" x14ac:dyDescent="0.25">
      <c r="I8277" s="1"/>
      <c r="K8277" s="1"/>
      <c r="R8277" s="1"/>
      <c r="W8277" s="10"/>
      <c r="Y8277" s="10"/>
    </row>
    <row r="8278" spans="9:25" x14ac:dyDescent="0.25">
      <c r="I8278" s="1"/>
      <c r="K8278" s="1"/>
      <c r="R8278" s="1"/>
      <c r="W8278" s="10"/>
      <c r="Y8278" s="10"/>
    </row>
    <row r="8279" spans="9:25" x14ac:dyDescent="0.25">
      <c r="I8279" s="1"/>
      <c r="K8279" s="1"/>
      <c r="R8279" s="1"/>
      <c r="W8279" s="10"/>
      <c r="Y8279" s="10"/>
    </row>
    <row r="8280" spans="9:25" x14ac:dyDescent="0.25">
      <c r="I8280" s="1"/>
      <c r="K8280" s="1"/>
      <c r="R8280" s="1"/>
      <c r="W8280" s="10"/>
      <c r="Y8280" s="10"/>
    </row>
    <row r="8281" spans="9:25" x14ac:dyDescent="0.25">
      <c r="I8281" s="1"/>
      <c r="K8281" s="1"/>
      <c r="R8281" s="1"/>
      <c r="W8281" s="10"/>
      <c r="Y8281" s="10"/>
    </row>
    <row r="8282" spans="9:25" x14ac:dyDescent="0.25">
      <c r="I8282" s="1"/>
      <c r="K8282" s="1"/>
      <c r="R8282" s="1"/>
      <c r="W8282" s="10"/>
      <c r="Y8282" s="10"/>
    </row>
    <row r="8283" spans="9:25" x14ac:dyDescent="0.25">
      <c r="I8283" s="1"/>
      <c r="K8283" s="1"/>
      <c r="R8283" s="1"/>
      <c r="W8283" s="10"/>
      <c r="Y8283" s="10"/>
    </row>
    <row r="8284" spans="9:25" x14ac:dyDescent="0.25">
      <c r="I8284" s="1"/>
      <c r="K8284" s="1"/>
      <c r="R8284" s="1"/>
      <c r="W8284" s="10"/>
      <c r="Y8284" s="10"/>
    </row>
    <row r="8285" spans="9:25" x14ac:dyDescent="0.25">
      <c r="I8285" s="1"/>
      <c r="K8285" s="1"/>
      <c r="R8285" s="1"/>
      <c r="W8285" s="10"/>
      <c r="Y8285" s="10"/>
    </row>
    <row r="8286" spans="9:25" x14ac:dyDescent="0.25">
      <c r="I8286" s="1"/>
      <c r="K8286" s="1"/>
      <c r="R8286" s="1"/>
      <c r="W8286" s="10"/>
      <c r="Y8286" s="10"/>
    </row>
    <row r="8287" spans="9:25" x14ac:dyDescent="0.25">
      <c r="I8287" s="1"/>
      <c r="K8287" s="1"/>
      <c r="R8287" s="1"/>
      <c r="W8287" s="10"/>
      <c r="Y8287" s="10"/>
    </row>
    <row r="8288" spans="9:25" x14ac:dyDescent="0.25">
      <c r="I8288" s="1"/>
      <c r="K8288" s="1"/>
      <c r="R8288" s="1"/>
      <c r="W8288" s="10"/>
      <c r="Y8288" s="10"/>
    </row>
    <row r="8289" spans="9:25" x14ac:dyDescent="0.25">
      <c r="I8289" s="1"/>
      <c r="K8289" s="1"/>
      <c r="R8289" s="1"/>
      <c r="W8289" s="10"/>
      <c r="Y8289" s="10"/>
    </row>
    <row r="8290" spans="9:25" x14ac:dyDescent="0.25">
      <c r="I8290" s="1"/>
      <c r="K8290" s="1"/>
      <c r="R8290" s="1"/>
      <c r="W8290" s="10"/>
      <c r="Y8290" s="10"/>
    </row>
    <row r="8291" spans="9:25" x14ac:dyDescent="0.25">
      <c r="I8291" s="1"/>
      <c r="K8291" s="1"/>
      <c r="R8291" s="1"/>
      <c r="W8291" s="10"/>
      <c r="Y8291" s="10"/>
    </row>
    <row r="8292" spans="9:25" x14ac:dyDescent="0.25">
      <c r="I8292" s="1"/>
      <c r="K8292" s="1"/>
      <c r="R8292" s="1"/>
      <c r="W8292" s="10"/>
      <c r="Y8292" s="10"/>
    </row>
    <row r="8293" spans="9:25" x14ac:dyDescent="0.25">
      <c r="I8293" s="1"/>
      <c r="K8293" s="1"/>
      <c r="R8293" s="1"/>
      <c r="W8293" s="10"/>
      <c r="Y8293" s="10"/>
    </row>
    <row r="8294" spans="9:25" x14ac:dyDescent="0.25">
      <c r="I8294" s="1"/>
      <c r="K8294" s="1"/>
      <c r="R8294" s="1"/>
      <c r="W8294" s="10"/>
      <c r="Y8294" s="10"/>
    </row>
    <row r="8295" spans="9:25" x14ac:dyDescent="0.25">
      <c r="I8295" s="1"/>
      <c r="K8295" s="1"/>
      <c r="R8295" s="1"/>
      <c r="W8295" s="10"/>
      <c r="Y8295" s="10"/>
    </row>
    <row r="8296" spans="9:25" x14ac:dyDescent="0.25">
      <c r="I8296" s="1"/>
      <c r="K8296" s="1"/>
      <c r="R8296" s="1"/>
      <c r="W8296" s="10"/>
      <c r="Y8296" s="10"/>
    </row>
    <row r="8297" spans="9:25" x14ac:dyDescent="0.25">
      <c r="I8297" s="1"/>
      <c r="K8297" s="1"/>
      <c r="R8297" s="1"/>
      <c r="W8297" s="10"/>
      <c r="Y8297" s="10"/>
    </row>
    <row r="8298" spans="9:25" x14ac:dyDescent="0.25">
      <c r="I8298" s="1"/>
      <c r="K8298" s="1"/>
      <c r="R8298" s="1"/>
      <c r="W8298" s="10"/>
      <c r="Y8298" s="10"/>
    </row>
    <row r="8299" spans="9:25" x14ac:dyDescent="0.25">
      <c r="I8299" s="1"/>
      <c r="K8299" s="1"/>
      <c r="R8299" s="1"/>
      <c r="W8299" s="10"/>
      <c r="Y8299" s="10"/>
    </row>
    <row r="8300" spans="9:25" x14ac:dyDescent="0.25">
      <c r="I8300" s="1"/>
      <c r="K8300" s="1"/>
      <c r="R8300" s="1"/>
      <c r="W8300" s="10"/>
      <c r="Y8300" s="10"/>
    </row>
    <row r="8301" spans="9:25" x14ac:dyDescent="0.25">
      <c r="I8301" s="1"/>
      <c r="K8301" s="1"/>
      <c r="R8301" s="1"/>
      <c r="W8301" s="10"/>
      <c r="Y8301" s="10"/>
    </row>
    <row r="8302" spans="9:25" x14ac:dyDescent="0.25">
      <c r="I8302" s="1"/>
      <c r="K8302" s="1"/>
      <c r="R8302" s="1"/>
      <c r="W8302" s="10"/>
      <c r="Y8302" s="10"/>
    </row>
    <row r="8303" spans="9:25" x14ac:dyDescent="0.25">
      <c r="I8303" s="1"/>
      <c r="K8303" s="1"/>
      <c r="R8303" s="1"/>
      <c r="W8303" s="10"/>
      <c r="Y8303" s="10"/>
    </row>
    <row r="8304" spans="9:25" x14ac:dyDescent="0.25">
      <c r="I8304" s="1"/>
      <c r="K8304" s="1"/>
      <c r="R8304" s="1"/>
      <c r="W8304" s="10"/>
      <c r="Y8304" s="10"/>
    </row>
    <row r="8305" spans="9:25" x14ac:dyDescent="0.25">
      <c r="I8305" s="1"/>
      <c r="K8305" s="1"/>
      <c r="R8305" s="1"/>
      <c r="W8305" s="10"/>
      <c r="Y8305" s="10"/>
    </row>
    <row r="8306" spans="9:25" x14ac:dyDescent="0.25">
      <c r="I8306" s="1"/>
      <c r="K8306" s="1"/>
      <c r="R8306" s="1"/>
      <c r="W8306" s="10"/>
      <c r="Y8306" s="10"/>
    </row>
    <row r="8307" spans="9:25" x14ac:dyDescent="0.25">
      <c r="I8307" s="1"/>
      <c r="K8307" s="1"/>
      <c r="R8307" s="1"/>
      <c r="W8307" s="10"/>
      <c r="Y8307" s="10"/>
    </row>
    <row r="8308" spans="9:25" x14ac:dyDescent="0.25">
      <c r="I8308" s="1"/>
      <c r="K8308" s="1"/>
      <c r="R8308" s="1"/>
      <c r="W8308" s="10"/>
      <c r="Y8308" s="10"/>
    </row>
    <row r="8309" spans="9:25" x14ac:dyDescent="0.25">
      <c r="I8309" s="1"/>
      <c r="K8309" s="1"/>
      <c r="R8309" s="1"/>
      <c r="W8309" s="10"/>
      <c r="Y8309" s="10"/>
    </row>
    <row r="8310" spans="9:25" x14ac:dyDescent="0.25">
      <c r="I8310" s="1"/>
      <c r="K8310" s="1"/>
      <c r="R8310" s="1"/>
      <c r="W8310" s="10"/>
      <c r="Y8310" s="10"/>
    </row>
    <row r="8311" spans="9:25" x14ac:dyDescent="0.25">
      <c r="I8311" s="1"/>
      <c r="K8311" s="1"/>
      <c r="R8311" s="1"/>
      <c r="W8311" s="10"/>
      <c r="Y8311" s="10"/>
    </row>
    <row r="8312" spans="9:25" x14ac:dyDescent="0.25">
      <c r="I8312" s="1"/>
      <c r="K8312" s="1"/>
      <c r="R8312" s="1"/>
      <c r="W8312" s="10"/>
      <c r="Y8312" s="10"/>
    </row>
    <row r="8313" spans="9:25" x14ac:dyDescent="0.25">
      <c r="I8313" s="1"/>
      <c r="K8313" s="1"/>
      <c r="R8313" s="1"/>
      <c r="W8313" s="10"/>
      <c r="Y8313" s="10"/>
    </row>
    <row r="8314" spans="9:25" x14ac:dyDescent="0.25">
      <c r="I8314" s="1"/>
      <c r="K8314" s="1"/>
      <c r="R8314" s="1"/>
      <c r="W8314" s="10"/>
      <c r="Y8314" s="10"/>
    </row>
    <row r="8315" spans="9:25" x14ac:dyDescent="0.25">
      <c r="I8315" s="1"/>
      <c r="K8315" s="1"/>
      <c r="R8315" s="1"/>
      <c r="W8315" s="10"/>
      <c r="Y8315" s="10"/>
    </row>
    <row r="8316" spans="9:25" x14ac:dyDescent="0.25">
      <c r="I8316" s="1"/>
      <c r="K8316" s="1"/>
      <c r="R8316" s="1"/>
      <c r="W8316" s="10"/>
      <c r="Y8316" s="10"/>
    </row>
    <row r="8317" spans="9:25" x14ac:dyDescent="0.25">
      <c r="I8317" s="1"/>
      <c r="K8317" s="1"/>
      <c r="R8317" s="1"/>
      <c r="W8317" s="10"/>
      <c r="Y8317" s="10"/>
    </row>
    <row r="8318" spans="9:25" x14ac:dyDescent="0.25">
      <c r="I8318" s="1"/>
      <c r="K8318" s="1"/>
      <c r="R8318" s="1"/>
      <c r="W8318" s="10"/>
      <c r="Y8318" s="10"/>
    </row>
    <row r="8319" spans="9:25" x14ac:dyDescent="0.25">
      <c r="I8319" s="1"/>
      <c r="K8319" s="1"/>
      <c r="R8319" s="1"/>
      <c r="W8319" s="10"/>
      <c r="Y8319" s="10"/>
    </row>
    <row r="8320" spans="9:25" x14ac:dyDescent="0.25">
      <c r="I8320" s="1"/>
      <c r="K8320" s="1"/>
      <c r="R8320" s="1"/>
      <c r="W8320" s="10"/>
      <c r="Y8320" s="10"/>
    </row>
    <row r="8321" spans="9:25" x14ac:dyDescent="0.25">
      <c r="I8321" s="1"/>
      <c r="K8321" s="1"/>
      <c r="R8321" s="1"/>
      <c r="W8321" s="10"/>
      <c r="Y8321" s="10"/>
    </row>
    <row r="8322" spans="9:25" x14ac:dyDescent="0.25">
      <c r="I8322" s="1"/>
      <c r="K8322" s="1"/>
      <c r="R8322" s="1"/>
      <c r="W8322" s="10"/>
      <c r="Y8322" s="10"/>
    </row>
    <row r="8323" spans="9:25" x14ac:dyDescent="0.25">
      <c r="I8323" s="1"/>
      <c r="K8323" s="1"/>
      <c r="R8323" s="1"/>
      <c r="W8323" s="10"/>
      <c r="Y8323" s="10"/>
    </row>
    <row r="8324" spans="9:25" x14ac:dyDescent="0.25">
      <c r="I8324" s="1"/>
      <c r="K8324" s="1"/>
      <c r="R8324" s="1"/>
      <c r="W8324" s="10"/>
      <c r="Y8324" s="10"/>
    </row>
    <row r="8325" spans="9:25" x14ac:dyDescent="0.25">
      <c r="I8325" s="1"/>
      <c r="K8325" s="1"/>
      <c r="R8325" s="1"/>
      <c r="W8325" s="10"/>
      <c r="Y8325" s="10"/>
    </row>
    <row r="8326" spans="9:25" x14ac:dyDescent="0.25">
      <c r="I8326" s="1"/>
      <c r="K8326" s="1"/>
      <c r="R8326" s="1"/>
      <c r="W8326" s="10"/>
      <c r="Y8326" s="10"/>
    </row>
    <row r="8327" spans="9:25" x14ac:dyDescent="0.25">
      <c r="I8327" s="1"/>
      <c r="K8327" s="1"/>
      <c r="R8327" s="1"/>
      <c r="W8327" s="10"/>
      <c r="Y8327" s="10"/>
    </row>
    <row r="8328" spans="9:25" x14ac:dyDescent="0.25">
      <c r="I8328" s="1"/>
      <c r="K8328" s="1"/>
      <c r="R8328" s="1"/>
      <c r="W8328" s="10"/>
      <c r="Y8328" s="10"/>
    </row>
    <row r="8329" spans="9:25" x14ac:dyDescent="0.25">
      <c r="I8329" s="1"/>
      <c r="K8329" s="1"/>
      <c r="R8329" s="1"/>
      <c r="W8329" s="10"/>
      <c r="Y8329" s="10"/>
    </row>
    <row r="8330" spans="9:25" x14ac:dyDescent="0.25">
      <c r="I8330" s="1"/>
      <c r="K8330" s="1"/>
      <c r="R8330" s="1"/>
      <c r="W8330" s="10"/>
      <c r="Y8330" s="10"/>
    </row>
    <row r="8331" spans="9:25" x14ac:dyDescent="0.25">
      <c r="I8331" s="1"/>
      <c r="K8331" s="1"/>
      <c r="R8331" s="1"/>
      <c r="W8331" s="10"/>
      <c r="Y8331" s="10"/>
    </row>
    <row r="8332" spans="9:25" x14ac:dyDescent="0.25">
      <c r="I8332" s="1"/>
      <c r="K8332" s="1"/>
      <c r="R8332" s="1"/>
      <c r="W8332" s="10"/>
      <c r="Y8332" s="10"/>
    </row>
    <row r="8333" spans="9:25" x14ac:dyDescent="0.25">
      <c r="I8333" s="1"/>
      <c r="K8333" s="1"/>
      <c r="R8333" s="1"/>
      <c r="W8333" s="10"/>
      <c r="Y8333" s="10"/>
    </row>
    <row r="8334" spans="9:25" x14ac:dyDescent="0.25">
      <c r="I8334" s="1"/>
      <c r="K8334" s="1"/>
      <c r="R8334" s="1"/>
      <c r="W8334" s="10"/>
      <c r="Y8334" s="10"/>
    </row>
    <row r="8335" spans="9:25" x14ac:dyDescent="0.25">
      <c r="I8335" s="1"/>
      <c r="K8335" s="1"/>
      <c r="R8335" s="1"/>
      <c r="W8335" s="10"/>
      <c r="Y8335" s="10"/>
    </row>
    <row r="8336" spans="9:25" x14ac:dyDescent="0.25">
      <c r="I8336" s="1"/>
      <c r="K8336" s="1"/>
      <c r="R8336" s="1"/>
      <c r="W8336" s="10"/>
      <c r="Y8336" s="10"/>
    </row>
    <row r="8337" spans="9:25" x14ac:dyDescent="0.25">
      <c r="I8337" s="1"/>
      <c r="K8337" s="1"/>
      <c r="R8337" s="1"/>
      <c r="W8337" s="10"/>
      <c r="Y8337" s="10"/>
    </row>
    <row r="8338" spans="9:25" x14ac:dyDescent="0.25">
      <c r="I8338" s="1"/>
      <c r="K8338" s="1"/>
      <c r="R8338" s="1"/>
      <c r="W8338" s="10"/>
      <c r="Y8338" s="10"/>
    </row>
    <row r="8339" spans="9:25" x14ac:dyDescent="0.25">
      <c r="I8339" s="1"/>
      <c r="K8339" s="1"/>
      <c r="R8339" s="1"/>
      <c r="W8339" s="10"/>
      <c r="Y8339" s="10"/>
    </row>
    <row r="8340" spans="9:25" x14ac:dyDescent="0.25">
      <c r="I8340" s="1"/>
      <c r="K8340" s="1"/>
      <c r="R8340" s="1"/>
      <c r="W8340" s="10"/>
      <c r="Y8340" s="10"/>
    </row>
    <row r="8341" spans="9:25" x14ac:dyDescent="0.25">
      <c r="I8341" s="1"/>
      <c r="K8341" s="1"/>
      <c r="R8341" s="1"/>
      <c r="W8341" s="10"/>
      <c r="Y8341" s="10"/>
    </row>
    <row r="8342" spans="9:25" x14ac:dyDescent="0.25">
      <c r="I8342" s="1"/>
      <c r="K8342" s="1"/>
      <c r="R8342" s="1"/>
      <c r="W8342" s="10"/>
      <c r="Y8342" s="10"/>
    </row>
    <row r="8343" spans="9:25" x14ac:dyDescent="0.25">
      <c r="I8343" s="1"/>
      <c r="K8343" s="1"/>
      <c r="R8343" s="1"/>
      <c r="W8343" s="10"/>
      <c r="Y8343" s="10"/>
    </row>
    <row r="8344" spans="9:25" x14ac:dyDescent="0.25">
      <c r="I8344" s="1"/>
      <c r="K8344" s="1"/>
      <c r="R8344" s="1"/>
      <c r="W8344" s="10"/>
      <c r="Y8344" s="10"/>
    </row>
    <row r="8345" spans="9:25" x14ac:dyDescent="0.25">
      <c r="I8345" s="1"/>
      <c r="K8345" s="1"/>
      <c r="R8345" s="1"/>
      <c r="W8345" s="10"/>
      <c r="Y8345" s="10"/>
    </row>
    <row r="8346" spans="9:25" x14ac:dyDescent="0.25">
      <c r="I8346" s="1"/>
      <c r="K8346" s="1"/>
      <c r="R8346" s="1"/>
      <c r="W8346" s="10"/>
      <c r="Y8346" s="10"/>
    </row>
    <row r="8347" spans="9:25" x14ac:dyDescent="0.25">
      <c r="I8347" s="1"/>
      <c r="K8347" s="1"/>
      <c r="R8347" s="1"/>
      <c r="W8347" s="10"/>
      <c r="Y8347" s="10"/>
    </row>
    <row r="8348" spans="9:25" x14ac:dyDescent="0.25">
      <c r="I8348" s="1"/>
      <c r="K8348" s="1"/>
      <c r="R8348" s="1"/>
      <c r="W8348" s="10"/>
      <c r="Y8348" s="10"/>
    </row>
    <row r="8349" spans="9:25" x14ac:dyDescent="0.25">
      <c r="I8349" s="1"/>
      <c r="K8349" s="1"/>
      <c r="R8349" s="1"/>
      <c r="W8349" s="10"/>
      <c r="Y8349" s="10"/>
    </row>
    <row r="8350" spans="9:25" x14ac:dyDescent="0.25">
      <c r="I8350" s="1"/>
      <c r="K8350" s="1"/>
      <c r="R8350" s="1"/>
      <c r="W8350" s="10"/>
      <c r="Y8350" s="10"/>
    </row>
    <row r="8351" spans="9:25" x14ac:dyDescent="0.25">
      <c r="I8351" s="1"/>
      <c r="K8351" s="1"/>
      <c r="R8351" s="1"/>
      <c r="W8351" s="10"/>
      <c r="Y8351" s="10"/>
    </row>
    <row r="8352" spans="9:25" x14ac:dyDescent="0.25">
      <c r="I8352" s="1"/>
      <c r="K8352" s="1"/>
      <c r="R8352" s="1"/>
      <c r="W8352" s="10"/>
      <c r="Y8352" s="10"/>
    </row>
    <row r="8353" spans="9:25" x14ac:dyDescent="0.25">
      <c r="I8353" s="1"/>
      <c r="K8353" s="1"/>
      <c r="R8353" s="1"/>
      <c r="W8353" s="10"/>
      <c r="Y8353" s="10"/>
    </row>
    <row r="8354" spans="9:25" x14ac:dyDescent="0.25">
      <c r="I8354" s="1"/>
      <c r="K8354" s="1"/>
      <c r="R8354" s="1"/>
      <c r="W8354" s="10"/>
      <c r="Y8354" s="10"/>
    </row>
    <row r="8355" spans="9:25" x14ac:dyDescent="0.25">
      <c r="I8355" s="1"/>
      <c r="K8355" s="1"/>
      <c r="R8355" s="1"/>
      <c r="W8355" s="10"/>
      <c r="Y8355" s="10"/>
    </row>
    <row r="8356" spans="9:25" x14ac:dyDescent="0.25">
      <c r="I8356" s="1"/>
      <c r="K8356" s="1"/>
      <c r="R8356" s="1"/>
      <c r="W8356" s="10"/>
      <c r="Y8356" s="10"/>
    </row>
    <row r="8357" spans="9:25" x14ac:dyDescent="0.25">
      <c r="I8357" s="1"/>
      <c r="K8357" s="1"/>
      <c r="R8357" s="1"/>
      <c r="W8357" s="10"/>
      <c r="Y8357" s="10"/>
    </row>
    <row r="8358" spans="9:25" x14ac:dyDescent="0.25">
      <c r="I8358" s="1"/>
      <c r="K8358" s="1"/>
      <c r="R8358" s="1"/>
      <c r="W8358" s="10"/>
      <c r="Y8358" s="10"/>
    </row>
    <row r="8359" spans="9:25" x14ac:dyDescent="0.25">
      <c r="I8359" s="1"/>
      <c r="K8359" s="1"/>
      <c r="R8359" s="1"/>
      <c r="W8359" s="10"/>
      <c r="Y8359" s="10"/>
    </row>
    <row r="8360" spans="9:25" x14ac:dyDescent="0.25">
      <c r="I8360" s="1"/>
      <c r="K8360" s="1"/>
      <c r="R8360" s="1"/>
      <c r="W8360" s="10"/>
      <c r="Y8360" s="10"/>
    </row>
    <row r="8361" spans="9:25" x14ac:dyDescent="0.25">
      <c r="I8361" s="1"/>
      <c r="K8361" s="1"/>
      <c r="R8361" s="1"/>
      <c r="W8361" s="10"/>
      <c r="Y8361" s="10"/>
    </row>
    <row r="8362" spans="9:25" x14ac:dyDescent="0.25">
      <c r="I8362" s="1"/>
      <c r="K8362" s="1"/>
      <c r="R8362" s="1"/>
      <c r="W8362" s="10"/>
      <c r="Y8362" s="10"/>
    </row>
    <row r="8363" spans="9:25" x14ac:dyDescent="0.25">
      <c r="I8363" s="1"/>
      <c r="K8363" s="1"/>
      <c r="R8363" s="1"/>
      <c r="W8363" s="10"/>
      <c r="Y8363" s="10"/>
    </row>
    <row r="8364" spans="9:25" x14ac:dyDescent="0.25">
      <c r="I8364" s="1"/>
      <c r="K8364" s="1"/>
      <c r="R8364" s="1"/>
      <c r="W8364" s="10"/>
      <c r="Y8364" s="10"/>
    </row>
    <row r="8365" spans="9:25" x14ac:dyDescent="0.25">
      <c r="I8365" s="1"/>
      <c r="K8365" s="1"/>
      <c r="R8365" s="1"/>
      <c r="W8365" s="10"/>
      <c r="Y8365" s="10"/>
    </row>
    <row r="8366" spans="9:25" x14ac:dyDescent="0.25">
      <c r="I8366" s="1"/>
      <c r="K8366" s="1"/>
      <c r="R8366" s="1"/>
      <c r="W8366" s="10"/>
      <c r="Y8366" s="10"/>
    </row>
    <row r="8367" spans="9:25" x14ac:dyDescent="0.25">
      <c r="I8367" s="1"/>
      <c r="K8367" s="1"/>
      <c r="R8367" s="1"/>
      <c r="W8367" s="10"/>
      <c r="Y8367" s="10"/>
    </row>
    <row r="8368" spans="9:25" x14ac:dyDescent="0.25">
      <c r="I8368" s="1"/>
      <c r="K8368" s="1"/>
      <c r="R8368" s="1"/>
      <c r="W8368" s="10"/>
      <c r="Y8368" s="10"/>
    </row>
    <row r="8369" spans="9:25" x14ac:dyDescent="0.25">
      <c r="I8369" s="1"/>
      <c r="K8369" s="1"/>
      <c r="R8369" s="1"/>
      <c r="W8369" s="10"/>
      <c r="Y8369" s="10"/>
    </row>
    <row r="8370" spans="9:25" x14ac:dyDescent="0.25">
      <c r="I8370" s="1"/>
      <c r="K8370" s="1"/>
      <c r="R8370" s="1"/>
      <c r="W8370" s="10"/>
      <c r="Y8370" s="10"/>
    </row>
    <row r="8371" spans="9:25" x14ac:dyDescent="0.25">
      <c r="I8371" s="1"/>
      <c r="K8371" s="1"/>
      <c r="R8371" s="1"/>
      <c r="W8371" s="10"/>
      <c r="Y8371" s="10"/>
    </row>
    <row r="8372" spans="9:25" x14ac:dyDescent="0.25">
      <c r="I8372" s="1"/>
      <c r="K8372" s="1"/>
      <c r="R8372" s="1"/>
      <c r="W8372" s="10"/>
      <c r="Y8372" s="10"/>
    </row>
    <row r="8373" spans="9:25" x14ac:dyDescent="0.25">
      <c r="I8373" s="1"/>
      <c r="K8373" s="1"/>
      <c r="R8373" s="1"/>
      <c r="W8373" s="10"/>
      <c r="Y8373" s="10"/>
    </row>
    <row r="8374" spans="9:25" x14ac:dyDescent="0.25">
      <c r="I8374" s="1"/>
      <c r="K8374" s="1"/>
      <c r="R8374" s="1"/>
      <c r="W8374" s="10"/>
      <c r="Y8374" s="10"/>
    </row>
    <row r="8375" spans="9:25" x14ac:dyDescent="0.25">
      <c r="I8375" s="1"/>
      <c r="K8375" s="1"/>
      <c r="R8375" s="1"/>
      <c r="W8375" s="10"/>
      <c r="Y8375" s="10"/>
    </row>
    <row r="8376" spans="9:25" x14ac:dyDescent="0.25">
      <c r="I8376" s="1"/>
      <c r="K8376" s="1"/>
      <c r="R8376" s="1"/>
      <c r="W8376" s="10"/>
      <c r="Y8376" s="10"/>
    </row>
    <row r="8377" spans="9:25" x14ac:dyDescent="0.25">
      <c r="I8377" s="1"/>
      <c r="K8377" s="1"/>
      <c r="R8377" s="1"/>
      <c r="W8377" s="10"/>
      <c r="Y8377" s="10"/>
    </row>
    <row r="8378" spans="9:25" x14ac:dyDescent="0.25">
      <c r="I8378" s="1"/>
      <c r="K8378" s="1"/>
      <c r="R8378" s="1"/>
      <c r="W8378" s="10"/>
      <c r="Y8378" s="10"/>
    </row>
    <row r="8379" spans="9:25" x14ac:dyDescent="0.25">
      <c r="I8379" s="1"/>
      <c r="K8379" s="1"/>
      <c r="R8379" s="1"/>
      <c r="W8379" s="10"/>
      <c r="Y8379" s="10"/>
    </row>
    <row r="8380" spans="9:25" x14ac:dyDescent="0.25">
      <c r="I8380" s="1"/>
      <c r="K8380" s="1"/>
      <c r="R8380" s="1"/>
      <c r="W8380" s="10"/>
      <c r="Y8380" s="10"/>
    </row>
    <row r="8381" spans="9:25" x14ac:dyDescent="0.25">
      <c r="I8381" s="1"/>
      <c r="K8381" s="1"/>
      <c r="R8381" s="1"/>
      <c r="W8381" s="10"/>
      <c r="Y8381" s="10"/>
    </row>
    <row r="8382" spans="9:25" x14ac:dyDescent="0.25">
      <c r="I8382" s="1"/>
      <c r="K8382" s="1"/>
      <c r="R8382" s="1"/>
      <c r="W8382" s="10"/>
      <c r="Y8382" s="10"/>
    </row>
    <row r="8383" spans="9:25" x14ac:dyDescent="0.25">
      <c r="I8383" s="1"/>
      <c r="K8383" s="1"/>
      <c r="R8383" s="1"/>
      <c r="W8383" s="10"/>
      <c r="Y8383" s="10"/>
    </row>
    <row r="8384" spans="9:25" x14ac:dyDescent="0.25">
      <c r="I8384" s="1"/>
      <c r="K8384" s="1"/>
      <c r="R8384" s="1"/>
      <c r="W8384" s="10"/>
      <c r="Y8384" s="10"/>
    </row>
    <row r="8385" spans="9:25" x14ac:dyDescent="0.25">
      <c r="I8385" s="1"/>
      <c r="K8385" s="1"/>
      <c r="R8385" s="1"/>
      <c r="W8385" s="10"/>
      <c r="Y8385" s="10"/>
    </row>
    <row r="8386" spans="9:25" x14ac:dyDescent="0.25">
      <c r="I8386" s="1"/>
      <c r="K8386" s="1"/>
      <c r="R8386" s="1"/>
      <c r="W8386" s="10"/>
      <c r="Y8386" s="10"/>
    </row>
    <row r="8387" spans="9:25" x14ac:dyDescent="0.25">
      <c r="I8387" s="1"/>
      <c r="K8387" s="1"/>
      <c r="R8387" s="1"/>
      <c r="W8387" s="10"/>
      <c r="Y8387" s="10"/>
    </row>
    <row r="8388" spans="9:25" x14ac:dyDescent="0.25">
      <c r="I8388" s="1"/>
      <c r="K8388" s="1"/>
      <c r="R8388" s="1"/>
      <c r="W8388" s="10"/>
      <c r="Y8388" s="10"/>
    </row>
    <row r="8389" spans="9:25" x14ac:dyDescent="0.25">
      <c r="I8389" s="1"/>
      <c r="K8389" s="1"/>
      <c r="R8389" s="1"/>
      <c r="W8389" s="10"/>
      <c r="Y8389" s="10"/>
    </row>
    <row r="8390" spans="9:25" x14ac:dyDescent="0.25">
      <c r="I8390" s="1"/>
      <c r="K8390" s="1"/>
      <c r="R8390" s="1"/>
      <c r="W8390" s="10"/>
      <c r="Y8390" s="10"/>
    </row>
    <row r="8391" spans="9:25" x14ac:dyDescent="0.25">
      <c r="I8391" s="1"/>
      <c r="K8391" s="1"/>
      <c r="R8391" s="1"/>
      <c r="W8391" s="10"/>
      <c r="Y8391" s="10"/>
    </row>
    <row r="8392" spans="9:25" x14ac:dyDescent="0.25">
      <c r="I8392" s="1"/>
      <c r="K8392" s="1"/>
      <c r="R8392" s="1"/>
      <c r="W8392" s="10"/>
      <c r="Y8392" s="10"/>
    </row>
    <row r="8393" spans="9:25" x14ac:dyDescent="0.25">
      <c r="I8393" s="1"/>
      <c r="K8393" s="1"/>
      <c r="R8393" s="1"/>
      <c r="W8393" s="10"/>
      <c r="Y8393" s="10"/>
    </row>
    <row r="8394" spans="9:25" x14ac:dyDescent="0.25">
      <c r="I8394" s="1"/>
      <c r="K8394" s="1"/>
      <c r="R8394" s="1"/>
      <c r="W8394" s="10"/>
      <c r="Y8394" s="10"/>
    </row>
    <row r="8395" spans="9:25" x14ac:dyDescent="0.25">
      <c r="I8395" s="1"/>
      <c r="K8395" s="1"/>
      <c r="R8395" s="1"/>
      <c r="W8395" s="10"/>
      <c r="Y8395" s="10"/>
    </row>
    <row r="8396" spans="9:25" x14ac:dyDescent="0.25">
      <c r="I8396" s="1"/>
      <c r="K8396" s="1"/>
      <c r="R8396" s="1"/>
      <c r="W8396" s="10"/>
      <c r="Y8396" s="10"/>
    </row>
    <row r="8397" spans="9:25" x14ac:dyDescent="0.25">
      <c r="I8397" s="1"/>
      <c r="K8397" s="1"/>
      <c r="R8397" s="1"/>
      <c r="W8397" s="10"/>
      <c r="Y8397" s="10"/>
    </row>
    <row r="8398" spans="9:25" x14ac:dyDescent="0.25">
      <c r="I8398" s="1"/>
      <c r="K8398" s="1"/>
      <c r="R8398" s="1"/>
      <c r="W8398" s="10"/>
      <c r="Y8398" s="10"/>
    </row>
    <row r="8399" spans="9:25" x14ac:dyDescent="0.25">
      <c r="I8399" s="1"/>
      <c r="K8399" s="1"/>
      <c r="R8399" s="1"/>
      <c r="W8399" s="10"/>
      <c r="Y8399" s="10"/>
    </row>
    <row r="8400" spans="9:25" x14ac:dyDescent="0.25">
      <c r="I8400" s="1"/>
      <c r="K8400" s="1"/>
      <c r="R8400" s="1"/>
      <c r="W8400" s="10"/>
      <c r="Y8400" s="10"/>
    </row>
    <row r="8401" spans="9:25" x14ac:dyDescent="0.25">
      <c r="I8401" s="1"/>
      <c r="K8401" s="1"/>
      <c r="R8401" s="1"/>
      <c r="W8401" s="10"/>
      <c r="Y8401" s="10"/>
    </row>
    <row r="8402" spans="9:25" x14ac:dyDescent="0.25">
      <c r="I8402" s="1"/>
      <c r="K8402" s="1"/>
      <c r="R8402" s="1"/>
      <c r="W8402" s="10"/>
      <c r="Y8402" s="10"/>
    </row>
    <row r="8403" spans="9:25" x14ac:dyDescent="0.25">
      <c r="I8403" s="1"/>
      <c r="K8403" s="1"/>
      <c r="R8403" s="1"/>
      <c r="W8403" s="10"/>
      <c r="Y8403" s="10"/>
    </row>
    <row r="8404" spans="9:25" x14ac:dyDescent="0.25">
      <c r="I8404" s="1"/>
      <c r="K8404" s="1"/>
      <c r="R8404" s="1"/>
      <c r="W8404" s="10"/>
      <c r="Y8404" s="10"/>
    </row>
    <row r="8405" spans="9:25" x14ac:dyDescent="0.25">
      <c r="I8405" s="1"/>
      <c r="K8405" s="1"/>
      <c r="R8405" s="1"/>
      <c r="W8405" s="10"/>
      <c r="Y8405" s="10"/>
    </row>
    <row r="8406" spans="9:25" x14ac:dyDescent="0.25">
      <c r="I8406" s="1"/>
      <c r="K8406" s="1"/>
      <c r="R8406" s="1"/>
      <c r="W8406" s="10"/>
      <c r="Y8406" s="10"/>
    </row>
    <row r="8407" spans="9:25" x14ac:dyDescent="0.25">
      <c r="I8407" s="1"/>
      <c r="K8407" s="1"/>
      <c r="R8407" s="1"/>
      <c r="W8407" s="10"/>
      <c r="Y8407" s="10"/>
    </row>
    <row r="8408" spans="9:25" x14ac:dyDescent="0.25">
      <c r="I8408" s="1"/>
      <c r="K8408" s="1"/>
      <c r="R8408" s="1"/>
      <c r="W8408" s="10"/>
      <c r="Y8408" s="10"/>
    </row>
    <row r="8409" spans="9:25" x14ac:dyDescent="0.25">
      <c r="I8409" s="1"/>
      <c r="K8409" s="1"/>
      <c r="R8409" s="1"/>
      <c r="W8409" s="10"/>
      <c r="Y8409" s="10"/>
    </row>
    <row r="8410" spans="9:25" x14ac:dyDescent="0.25">
      <c r="I8410" s="1"/>
      <c r="K8410" s="1"/>
      <c r="R8410" s="1"/>
      <c r="W8410" s="10"/>
      <c r="Y8410" s="10"/>
    </row>
    <row r="8411" spans="9:25" x14ac:dyDescent="0.25">
      <c r="I8411" s="1"/>
      <c r="K8411" s="1"/>
      <c r="R8411" s="1"/>
      <c r="W8411" s="10"/>
      <c r="Y8411" s="10"/>
    </row>
    <row r="8412" spans="9:25" x14ac:dyDescent="0.25">
      <c r="I8412" s="1"/>
      <c r="K8412" s="1"/>
      <c r="R8412" s="1"/>
      <c r="W8412" s="10"/>
      <c r="Y8412" s="10"/>
    </row>
    <row r="8413" spans="9:25" x14ac:dyDescent="0.25">
      <c r="I8413" s="1"/>
      <c r="K8413" s="1"/>
      <c r="R8413" s="1"/>
      <c r="W8413" s="10"/>
      <c r="Y8413" s="10"/>
    </row>
    <row r="8414" spans="9:25" x14ac:dyDescent="0.25">
      <c r="I8414" s="1"/>
      <c r="K8414" s="1"/>
      <c r="R8414" s="1"/>
      <c r="W8414" s="10"/>
      <c r="Y8414" s="10"/>
    </row>
    <row r="8415" spans="9:25" x14ac:dyDescent="0.25">
      <c r="I8415" s="1"/>
      <c r="K8415" s="1"/>
      <c r="R8415" s="1"/>
      <c r="W8415" s="10"/>
      <c r="Y8415" s="10"/>
    </row>
    <row r="8416" spans="9:25" x14ac:dyDescent="0.25">
      <c r="I8416" s="1"/>
      <c r="K8416" s="1"/>
      <c r="R8416" s="1"/>
      <c r="W8416" s="10"/>
      <c r="Y8416" s="10"/>
    </row>
    <row r="8417" spans="9:25" x14ac:dyDescent="0.25">
      <c r="I8417" s="1"/>
      <c r="K8417" s="1"/>
      <c r="R8417" s="1"/>
      <c r="W8417" s="10"/>
      <c r="Y8417" s="10"/>
    </row>
    <row r="8418" spans="9:25" x14ac:dyDescent="0.25">
      <c r="I8418" s="1"/>
      <c r="K8418" s="1"/>
      <c r="R8418" s="1"/>
      <c r="W8418" s="10"/>
      <c r="Y8418" s="10"/>
    </row>
    <row r="8419" spans="9:25" x14ac:dyDescent="0.25">
      <c r="I8419" s="1"/>
      <c r="K8419" s="1"/>
      <c r="R8419" s="1"/>
      <c r="W8419" s="10"/>
      <c r="Y8419" s="10"/>
    </row>
    <row r="8420" spans="9:25" x14ac:dyDescent="0.25">
      <c r="I8420" s="1"/>
      <c r="K8420" s="1"/>
      <c r="R8420" s="1"/>
      <c r="W8420" s="10"/>
      <c r="Y8420" s="10"/>
    </row>
    <row r="8421" spans="9:25" x14ac:dyDescent="0.25">
      <c r="I8421" s="1"/>
      <c r="K8421" s="1"/>
      <c r="R8421" s="1"/>
      <c r="W8421" s="10"/>
      <c r="Y8421" s="10"/>
    </row>
    <row r="8422" spans="9:25" x14ac:dyDescent="0.25">
      <c r="I8422" s="1"/>
      <c r="K8422" s="1"/>
      <c r="R8422" s="1"/>
      <c r="W8422" s="10"/>
      <c r="Y8422" s="10"/>
    </row>
    <row r="8423" spans="9:25" x14ac:dyDescent="0.25">
      <c r="I8423" s="1"/>
      <c r="K8423" s="1"/>
      <c r="R8423" s="1"/>
      <c r="W8423" s="10"/>
      <c r="Y8423" s="10"/>
    </row>
    <row r="8424" spans="9:25" x14ac:dyDescent="0.25">
      <c r="I8424" s="1"/>
      <c r="K8424" s="1"/>
      <c r="R8424" s="1"/>
      <c r="W8424" s="10"/>
      <c r="Y8424" s="10"/>
    </row>
    <row r="8425" spans="9:25" x14ac:dyDescent="0.25">
      <c r="I8425" s="1"/>
      <c r="K8425" s="1"/>
      <c r="R8425" s="1"/>
      <c r="W8425" s="10"/>
      <c r="Y8425" s="10"/>
    </row>
    <row r="8426" spans="9:25" x14ac:dyDescent="0.25">
      <c r="I8426" s="1"/>
      <c r="K8426" s="1"/>
      <c r="R8426" s="1"/>
      <c r="W8426" s="10"/>
      <c r="Y8426" s="10"/>
    </row>
    <row r="8427" spans="9:25" x14ac:dyDescent="0.25">
      <c r="I8427" s="1"/>
      <c r="K8427" s="1"/>
      <c r="R8427" s="1"/>
      <c r="W8427" s="10"/>
      <c r="Y8427" s="10"/>
    </row>
    <row r="8428" spans="9:25" x14ac:dyDescent="0.25">
      <c r="I8428" s="1"/>
      <c r="K8428" s="1"/>
      <c r="R8428" s="1"/>
      <c r="W8428" s="10"/>
      <c r="Y8428" s="10"/>
    </row>
    <row r="8429" spans="9:25" x14ac:dyDescent="0.25">
      <c r="I8429" s="1"/>
      <c r="K8429" s="1"/>
      <c r="R8429" s="1"/>
      <c r="W8429" s="10"/>
      <c r="Y8429" s="10"/>
    </row>
    <row r="8430" spans="9:25" x14ac:dyDescent="0.25">
      <c r="I8430" s="1"/>
      <c r="K8430" s="1"/>
      <c r="R8430" s="1"/>
      <c r="W8430" s="10"/>
      <c r="Y8430" s="10"/>
    </row>
    <row r="8431" spans="9:25" x14ac:dyDescent="0.25">
      <c r="I8431" s="1"/>
      <c r="K8431" s="1"/>
      <c r="R8431" s="1"/>
      <c r="W8431" s="10"/>
      <c r="Y8431" s="10"/>
    </row>
    <row r="8432" spans="9:25" x14ac:dyDescent="0.25">
      <c r="I8432" s="1"/>
      <c r="K8432" s="1"/>
      <c r="R8432" s="1"/>
      <c r="W8432" s="10"/>
      <c r="Y8432" s="10"/>
    </row>
    <row r="8433" spans="9:25" x14ac:dyDescent="0.25">
      <c r="I8433" s="1"/>
      <c r="K8433" s="1"/>
      <c r="R8433" s="1"/>
      <c r="W8433" s="10"/>
      <c r="Y8433" s="10"/>
    </row>
    <row r="8434" spans="9:25" x14ac:dyDescent="0.25">
      <c r="I8434" s="1"/>
      <c r="K8434" s="1"/>
      <c r="R8434" s="1"/>
      <c r="W8434" s="10"/>
      <c r="Y8434" s="10"/>
    </row>
    <row r="8435" spans="9:25" x14ac:dyDescent="0.25">
      <c r="I8435" s="1"/>
      <c r="K8435" s="1"/>
      <c r="R8435" s="1"/>
      <c r="W8435" s="10"/>
      <c r="Y8435" s="10"/>
    </row>
    <row r="8436" spans="9:25" x14ac:dyDescent="0.25">
      <c r="I8436" s="1"/>
      <c r="K8436" s="1"/>
      <c r="R8436" s="1"/>
      <c r="W8436" s="10"/>
      <c r="Y8436" s="10"/>
    </row>
    <row r="8437" spans="9:25" x14ac:dyDescent="0.25">
      <c r="I8437" s="1"/>
      <c r="K8437" s="1"/>
      <c r="R8437" s="1"/>
      <c r="W8437" s="10"/>
      <c r="Y8437" s="10"/>
    </row>
    <row r="8438" spans="9:25" x14ac:dyDescent="0.25">
      <c r="I8438" s="1"/>
      <c r="K8438" s="1"/>
      <c r="R8438" s="1"/>
      <c r="W8438" s="10"/>
      <c r="Y8438" s="10"/>
    </row>
    <row r="8439" spans="9:25" x14ac:dyDescent="0.25">
      <c r="I8439" s="1"/>
      <c r="K8439" s="1"/>
      <c r="R8439" s="1"/>
      <c r="W8439" s="10"/>
      <c r="Y8439" s="10"/>
    </row>
    <row r="8440" spans="9:25" x14ac:dyDescent="0.25">
      <c r="I8440" s="1"/>
      <c r="K8440" s="1"/>
      <c r="R8440" s="1"/>
      <c r="W8440" s="10"/>
      <c r="Y8440" s="10"/>
    </row>
    <row r="8441" spans="9:25" x14ac:dyDescent="0.25">
      <c r="I8441" s="1"/>
      <c r="K8441" s="1"/>
      <c r="R8441" s="1"/>
      <c r="W8441" s="10"/>
      <c r="Y8441" s="10"/>
    </row>
    <row r="8442" spans="9:25" x14ac:dyDescent="0.25">
      <c r="I8442" s="1"/>
      <c r="K8442" s="1"/>
      <c r="R8442" s="1"/>
      <c r="W8442" s="10"/>
      <c r="Y8442" s="10"/>
    </row>
    <row r="8443" spans="9:25" x14ac:dyDescent="0.25">
      <c r="I8443" s="1"/>
      <c r="K8443" s="1"/>
      <c r="R8443" s="1"/>
      <c r="W8443" s="10"/>
      <c r="Y8443" s="10"/>
    </row>
    <row r="8444" spans="9:25" x14ac:dyDescent="0.25">
      <c r="I8444" s="1"/>
      <c r="K8444" s="1"/>
      <c r="R8444" s="1"/>
      <c r="W8444" s="10"/>
      <c r="Y8444" s="10"/>
    </row>
    <row r="8445" spans="9:25" x14ac:dyDescent="0.25">
      <c r="I8445" s="1"/>
      <c r="K8445" s="1"/>
      <c r="R8445" s="1"/>
      <c r="W8445" s="10"/>
      <c r="Y8445" s="10"/>
    </row>
    <row r="8446" spans="9:25" x14ac:dyDescent="0.25">
      <c r="I8446" s="1"/>
      <c r="K8446" s="1"/>
      <c r="R8446" s="1"/>
      <c r="W8446" s="10"/>
      <c r="Y8446" s="10"/>
    </row>
    <row r="8447" spans="9:25" x14ac:dyDescent="0.25">
      <c r="I8447" s="1"/>
      <c r="K8447" s="1"/>
      <c r="R8447" s="1"/>
      <c r="W8447" s="10"/>
      <c r="Y8447" s="10"/>
    </row>
    <row r="8448" spans="9:25" x14ac:dyDescent="0.25">
      <c r="I8448" s="1"/>
      <c r="K8448" s="1"/>
      <c r="R8448" s="1"/>
      <c r="W8448" s="10"/>
      <c r="Y8448" s="10"/>
    </row>
    <row r="8449" spans="9:25" x14ac:dyDescent="0.25">
      <c r="I8449" s="1"/>
      <c r="K8449" s="1"/>
      <c r="R8449" s="1"/>
      <c r="W8449" s="10"/>
      <c r="Y8449" s="10"/>
    </row>
    <row r="8450" spans="9:25" x14ac:dyDescent="0.25">
      <c r="I8450" s="1"/>
      <c r="K8450" s="1"/>
      <c r="R8450" s="1"/>
      <c r="W8450" s="10"/>
      <c r="Y8450" s="10"/>
    </row>
    <row r="8451" spans="9:25" x14ac:dyDescent="0.25">
      <c r="I8451" s="1"/>
      <c r="K8451" s="1"/>
      <c r="R8451" s="1"/>
      <c r="W8451" s="10"/>
      <c r="Y8451" s="10"/>
    </row>
    <row r="8452" spans="9:25" x14ac:dyDescent="0.25">
      <c r="I8452" s="1"/>
      <c r="K8452" s="1"/>
      <c r="R8452" s="1"/>
      <c r="W8452" s="10"/>
      <c r="Y8452" s="10"/>
    </row>
    <row r="8453" spans="9:25" x14ac:dyDescent="0.25">
      <c r="I8453" s="1"/>
      <c r="K8453" s="1"/>
      <c r="R8453" s="1"/>
      <c r="W8453" s="10"/>
      <c r="Y8453" s="10"/>
    </row>
    <row r="8454" spans="9:25" x14ac:dyDescent="0.25">
      <c r="I8454" s="1"/>
      <c r="K8454" s="1"/>
      <c r="R8454" s="1"/>
      <c r="W8454" s="10"/>
      <c r="Y8454" s="10"/>
    </row>
    <row r="8455" spans="9:25" x14ac:dyDescent="0.25">
      <c r="I8455" s="1"/>
      <c r="K8455" s="1"/>
      <c r="R8455" s="1"/>
      <c r="W8455" s="10"/>
      <c r="Y8455" s="10"/>
    </row>
    <row r="8456" spans="9:25" x14ac:dyDescent="0.25">
      <c r="I8456" s="1"/>
      <c r="K8456" s="1"/>
      <c r="R8456" s="1"/>
      <c r="W8456" s="10"/>
      <c r="Y8456" s="10"/>
    </row>
    <row r="8457" spans="9:25" x14ac:dyDescent="0.25">
      <c r="I8457" s="1"/>
      <c r="K8457" s="1"/>
      <c r="R8457" s="1"/>
      <c r="W8457" s="10"/>
      <c r="Y8457" s="10"/>
    </row>
    <row r="8458" spans="9:25" x14ac:dyDescent="0.25">
      <c r="I8458" s="1"/>
      <c r="K8458" s="1"/>
      <c r="R8458" s="1"/>
      <c r="W8458" s="10"/>
      <c r="Y8458" s="10"/>
    </row>
    <row r="8459" spans="9:25" x14ac:dyDescent="0.25">
      <c r="I8459" s="1"/>
      <c r="K8459" s="1"/>
      <c r="R8459" s="1"/>
      <c r="W8459" s="10"/>
      <c r="Y8459" s="10"/>
    </row>
    <row r="8460" spans="9:25" x14ac:dyDescent="0.25">
      <c r="I8460" s="1"/>
      <c r="K8460" s="1"/>
      <c r="R8460" s="1"/>
      <c r="W8460" s="10"/>
      <c r="Y8460" s="10"/>
    </row>
    <row r="8461" spans="9:25" x14ac:dyDescent="0.25">
      <c r="I8461" s="1"/>
      <c r="K8461" s="1"/>
      <c r="R8461" s="1"/>
      <c r="W8461" s="10"/>
      <c r="Y8461" s="10"/>
    </row>
    <row r="8462" spans="9:25" x14ac:dyDescent="0.25">
      <c r="I8462" s="1"/>
      <c r="K8462" s="1"/>
      <c r="R8462" s="1"/>
      <c r="W8462" s="10"/>
      <c r="Y8462" s="10"/>
    </row>
    <row r="8463" spans="9:25" x14ac:dyDescent="0.25">
      <c r="I8463" s="1"/>
      <c r="K8463" s="1"/>
      <c r="R8463" s="1"/>
      <c r="W8463" s="10"/>
      <c r="Y8463" s="10"/>
    </row>
    <row r="8464" spans="9:25" x14ac:dyDescent="0.25">
      <c r="I8464" s="1"/>
      <c r="K8464" s="1"/>
      <c r="R8464" s="1"/>
      <c r="W8464" s="10"/>
      <c r="Y8464" s="10"/>
    </row>
    <row r="8465" spans="9:25" x14ac:dyDescent="0.25">
      <c r="I8465" s="1"/>
      <c r="K8465" s="1"/>
      <c r="R8465" s="1"/>
      <c r="W8465" s="10"/>
      <c r="Y8465" s="10"/>
    </row>
    <row r="8466" spans="9:25" x14ac:dyDescent="0.25">
      <c r="I8466" s="1"/>
      <c r="K8466" s="1"/>
      <c r="R8466" s="1"/>
      <c r="W8466" s="10"/>
      <c r="Y8466" s="10"/>
    </row>
    <row r="8467" spans="9:25" x14ac:dyDescent="0.25">
      <c r="I8467" s="1"/>
      <c r="K8467" s="1"/>
      <c r="R8467" s="1"/>
      <c r="W8467" s="10"/>
      <c r="Y8467" s="10"/>
    </row>
    <row r="8468" spans="9:25" x14ac:dyDescent="0.25">
      <c r="I8468" s="1"/>
      <c r="K8468" s="1"/>
      <c r="R8468" s="1"/>
      <c r="W8468" s="10"/>
      <c r="Y8468" s="10"/>
    </row>
    <row r="8469" spans="9:25" x14ac:dyDescent="0.25">
      <c r="I8469" s="1"/>
      <c r="K8469" s="1"/>
      <c r="R8469" s="1"/>
      <c r="W8469" s="10"/>
      <c r="Y8469" s="10"/>
    </row>
    <row r="8470" spans="9:25" x14ac:dyDescent="0.25">
      <c r="I8470" s="1"/>
      <c r="K8470" s="1"/>
      <c r="R8470" s="1"/>
      <c r="W8470" s="10"/>
      <c r="Y8470" s="10"/>
    </row>
    <row r="8471" spans="9:25" x14ac:dyDescent="0.25">
      <c r="I8471" s="1"/>
      <c r="K8471" s="1"/>
      <c r="R8471" s="1"/>
      <c r="W8471" s="10"/>
      <c r="Y8471" s="10"/>
    </row>
    <row r="8472" spans="9:25" x14ac:dyDescent="0.25">
      <c r="I8472" s="1"/>
      <c r="K8472" s="1"/>
      <c r="R8472" s="1"/>
      <c r="W8472" s="10"/>
      <c r="Y8472" s="10"/>
    </row>
    <row r="8473" spans="9:25" x14ac:dyDescent="0.25">
      <c r="I8473" s="1"/>
      <c r="K8473" s="1"/>
      <c r="R8473" s="1"/>
      <c r="W8473" s="10"/>
      <c r="Y8473" s="10"/>
    </row>
    <row r="8474" spans="9:25" x14ac:dyDescent="0.25">
      <c r="I8474" s="1"/>
      <c r="K8474" s="1"/>
      <c r="R8474" s="1"/>
      <c r="W8474" s="10"/>
      <c r="Y8474" s="10"/>
    </row>
    <row r="8475" spans="9:25" x14ac:dyDescent="0.25">
      <c r="I8475" s="1"/>
      <c r="K8475" s="1"/>
      <c r="R8475" s="1"/>
      <c r="W8475" s="10"/>
      <c r="Y8475" s="10"/>
    </row>
    <row r="8476" spans="9:25" x14ac:dyDescent="0.25">
      <c r="I8476" s="1"/>
      <c r="K8476" s="1"/>
      <c r="R8476" s="1"/>
      <c r="W8476" s="10"/>
      <c r="Y8476" s="10"/>
    </row>
    <row r="8477" spans="9:25" x14ac:dyDescent="0.25">
      <c r="I8477" s="1"/>
      <c r="K8477" s="1"/>
      <c r="R8477" s="1"/>
      <c r="W8477" s="10"/>
      <c r="Y8477" s="10"/>
    </row>
    <row r="8478" spans="9:25" x14ac:dyDescent="0.25">
      <c r="I8478" s="1"/>
      <c r="K8478" s="1"/>
      <c r="R8478" s="1"/>
      <c r="W8478" s="10"/>
      <c r="Y8478" s="10"/>
    </row>
    <row r="8479" spans="9:25" x14ac:dyDescent="0.25">
      <c r="I8479" s="1"/>
      <c r="K8479" s="1"/>
      <c r="R8479" s="1"/>
      <c r="W8479" s="10"/>
      <c r="Y8479" s="10"/>
    </row>
    <row r="8480" spans="9:25" x14ac:dyDescent="0.25">
      <c r="I8480" s="1"/>
      <c r="K8480" s="1"/>
      <c r="R8480" s="1"/>
      <c r="W8480" s="10"/>
      <c r="Y8480" s="10"/>
    </row>
    <row r="8481" spans="9:25" x14ac:dyDescent="0.25">
      <c r="I8481" s="1"/>
      <c r="K8481" s="1"/>
      <c r="R8481" s="1"/>
      <c r="W8481" s="10"/>
      <c r="Y8481" s="10"/>
    </row>
    <row r="8482" spans="9:25" x14ac:dyDescent="0.25">
      <c r="I8482" s="1"/>
      <c r="K8482" s="1"/>
      <c r="R8482" s="1"/>
      <c r="W8482" s="10"/>
      <c r="Y8482" s="10"/>
    </row>
    <row r="8483" spans="9:25" x14ac:dyDescent="0.25">
      <c r="I8483" s="1"/>
      <c r="K8483" s="1"/>
      <c r="R8483" s="1"/>
      <c r="W8483" s="10"/>
      <c r="Y8483" s="10"/>
    </row>
    <row r="8484" spans="9:25" x14ac:dyDescent="0.25">
      <c r="I8484" s="1"/>
      <c r="K8484" s="1"/>
      <c r="R8484" s="1"/>
      <c r="W8484" s="10"/>
      <c r="Y8484" s="10"/>
    </row>
    <row r="8485" spans="9:25" x14ac:dyDescent="0.25">
      <c r="I8485" s="1"/>
      <c r="K8485" s="1"/>
      <c r="R8485" s="1"/>
      <c r="W8485" s="10"/>
      <c r="Y8485" s="10"/>
    </row>
    <row r="8486" spans="9:25" x14ac:dyDescent="0.25">
      <c r="I8486" s="1"/>
      <c r="K8486" s="1"/>
      <c r="R8486" s="1"/>
      <c r="W8486" s="10"/>
      <c r="Y8486" s="10"/>
    </row>
    <row r="8487" spans="9:25" x14ac:dyDescent="0.25">
      <c r="I8487" s="1"/>
      <c r="K8487" s="1"/>
      <c r="R8487" s="1"/>
      <c r="W8487" s="10"/>
      <c r="Y8487" s="10"/>
    </row>
    <row r="8488" spans="9:25" x14ac:dyDescent="0.25">
      <c r="I8488" s="1"/>
      <c r="K8488" s="1"/>
      <c r="R8488" s="1"/>
      <c r="W8488" s="10"/>
      <c r="Y8488" s="10"/>
    </row>
    <row r="8489" spans="9:25" x14ac:dyDescent="0.25">
      <c r="I8489" s="1"/>
      <c r="K8489" s="1"/>
      <c r="R8489" s="1"/>
      <c r="W8489" s="10"/>
      <c r="Y8489" s="10"/>
    </row>
    <row r="8490" spans="9:25" x14ac:dyDescent="0.25">
      <c r="I8490" s="1"/>
      <c r="K8490" s="1"/>
      <c r="R8490" s="1"/>
      <c r="W8490" s="10"/>
      <c r="Y8490" s="10"/>
    </row>
    <row r="8491" spans="9:25" x14ac:dyDescent="0.25">
      <c r="I8491" s="1"/>
      <c r="K8491" s="1"/>
      <c r="R8491" s="1"/>
      <c r="W8491" s="10"/>
      <c r="Y8491" s="10"/>
    </row>
    <row r="8492" spans="9:25" x14ac:dyDescent="0.25">
      <c r="I8492" s="1"/>
      <c r="K8492" s="1"/>
      <c r="R8492" s="1"/>
      <c r="W8492" s="10"/>
      <c r="Y8492" s="10"/>
    </row>
    <row r="8493" spans="9:25" x14ac:dyDescent="0.25">
      <c r="I8493" s="1"/>
      <c r="K8493" s="1"/>
      <c r="R8493" s="1"/>
      <c r="W8493" s="10"/>
      <c r="Y8493" s="10"/>
    </row>
    <row r="8494" spans="9:25" x14ac:dyDescent="0.25">
      <c r="I8494" s="1"/>
      <c r="K8494" s="1"/>
      <c r="R8494" s="1"/>
      <c r="W8494" s="10"/>
      <c r="Y8494" s="10"/>
    </row>
    <row r="8495" spans="9:25" x14ac:dyDescent="0.25">
      <c r="I8495" s="1"/>
      <c r="K8495" s="1"/>
      <c r="R8495" s="1"/>
      <c r="W8495" s="10"/>
      <c r="Y8495" s="10"/>
    </row>
    <row r="8496" spans="9:25" x14ac:dyDescent="0.25">
      <c r="I8496" s="1"/>
      <c r="K8496" s="1"/>
      <c r="R8496" s="1"/>
      <c r="W8496" s="10"/>
      <c r="Y8496" s="10"/>
    </row>
    <row r="8497" spans="9:25" x14ac:dyDescent="0.25">
      <c r="I8497" s="1"/>
      <c r="K8497" s="1"/>
      <c r="R8497" s="1"/>
      <c r="W8497" s="10"/>
      <c r="Y8497" s="10"/>
    </row>
    <row r="8498" spans="9:25" x14ac:dyDescent="0.25">
      <c r="I8498" s="1"/>
      <c r="K8498" s="1"/>
      <c r="R8498" s="1"/>
      <c r="W8498" s="10"/>
      <c r="Y8498" s="10"/>
    </row>
    <row r="8499" spans="9:25" x14ac:dyDescent="0.25">
      <c r="I8499" s="1"/>
      <c r="K8499" s="1"/>
      <c r="R8499" s="1"/>
      <c r="W8499" s="10"/>
      <c r="Y8499" s="10"/>
    </row>
    <row r="8500" spans="9:25" x14ac:dyDescent="0.25">
      <c r="I8500" s="1"/>
      <c r="K8500" s="1"/>
      <c r="R8500" s="1"/>
      <c r="W8500" s="10"/>
      <c r="Y8500" s="10"/>
    </row>
    <row r="8501" spans="9:25" x14ac:dyDescent="0.25">
      <c r="I8501" s="1"/>
      <c r="K8501" s="1"/>
      <c r="R8501" s="1"/>
      <c r="W8501" s="10"/>
      <c r="Y8501" s="10"/>
    </row>
    <row r="8502" spans="9:25" x14ac:dyDescent="0.25">
      <c r="I8502" s="1"/>
      <c r="K8502" s="1"/>
      <c r="R8502" s="1"/>
      <c r="W8502" s="10"/>
      <c r="Y8502" s="10"/>
    </row>
    <row r="8503" spans="9:25" x14ac:dyDescent="0.25">
      <c r="I8503" s="1"/>
      <c r="K8503" s="1"/>
      <c r="R8503" s="1"/>
      <c r="W8503" s="10"/>
      <c r="Y8503" s="10"/>
    </row>
    <row r="8504" spans="9:25" x14ac:dyDescent="0.25">
      <c r="I8504" s="1"/>
      <c r="K8504" s="1"/>
      <c r="R8504" s="1"/>
      <c r="W8504" s="10"/>
      <c r="Y8504" s="10"/>
    </row>
    <row r="8505" spans="9:25" x14ac:dyDescent="0.25">
      <c r="I8505" s="1"/>
      <c r="K8505" s="1"/>
      <c r="R8505" s="1"/>
      <c r="W8505" s="10"/>
      <c r="Y8505" s="10"/>
    </row>
    <row r="8506" spans="9:25" x14ac:dyDescent="0.25">
      <c r="I8506" s="1"/>
      <c r="K8506" s="1"/>
      <c r="R8506" s="1"/>
      <c r="W8506" s="10"/>
      <c r="Y8506" s="10"/>
    </row>
    <row r="8507" spans="9:25" x14ac:dyDescent="0.25">
      <c r="I8507" s="1"/>
      <c r="K8507" s="1"/>
      <c r="R8507" s="1"/>
      <c r="W8507" s="10"/>
      <c r="Y8507" s="10"/>
    </row>
    <row r="8508" spans="9:25" x14ac:dyDescent="0.25">
      <c r="I8508" s="1"/>
      <c r="K8508" s="1"/>
      <c r="R8508" s="1"/>
      <c r="W8508" s="10"/>
      <c r="Y8508" s="10"/>
    </row>
    <row r="8509" spans="9:25" x14ac:dyDescent="0.25">
      <c r="I8509" s="1"/>
      <c r="K8509" s="1"/>
      <c r="R8509" s="1"/>
      <c r="W8509" s="10"/>
      <c r="Y8509" s="10"/>
    </row>
    <row r="8510" spans="9:25" x14ac:dyDescent="0.25">
      <c r="I8510" s="1"/>
      <c r="K8510" s="1"/>
      <c r="R8510" s="1"/>
      <c r="W8510" s="10"/>
      <c r="Y8510" s="10"/>
    </row>
    <row r="8511" spans="9:25" x14ac:dyDescent="0.25">
      <c r="I8511" s="1"/>
      <c r="K8511" s="1"/>
      <c r="R8511" s="1"/>
      <c r="W8511" s="10"/>
      <c r="Y8511" s="10"/>
    </row>
    <row r="8512" spans="9:25" x14ac:dyDescent="0.25">
      <c r="I8512" s="1"/>
      <c r="K8512" s="1"/>
      <c r="R8512" s="1"/>
      <c r="W8512" s="10"/>
      <c r="Y8512" s="10"/>
    </row>
    <row r="8513" spans="9:25" x14ac:dyDescent="0.25">
      <c r="I8513" s="1"/>
      <c r="K8513" s="1"/>
      <c r="R8513" s="1"/>
      <c r="W8513" s="10"/>
      <c r="Y8513" s="10"/>
    </row>
    <row r="8514" spans="9:25" x14ac:dyDescent="0.25">
      <c r="I8514" s="1"/>
      <c r="K8514" s="1"/>
      <c r="R8514" s="1"/>
      <c r="W8514" s="10"/>
      <c r="Y8514" s="10"/>
    </row>
    <row r="8515" spans="9:25" x14ac:dyDescent="0.25">
      <c r="I8515" s="1"/>
      <c r="K8515" s="1"/>
      <c r="R8515" s="1"/>
      <c r="W8515" s="10"/>
      <c r="Y8515" s="10"/>
    </row>
    <row r="8516" spans="9:25" x14ac:dyDescent="0.25">
      <c r="I8516" s="1"/>
      <c r="K8516" s="1"/>
      <c r="R8516" s="1"/>
      <c r="W8516" s="10"/>
      <c r="Y8516" s="10"/>
    </row>
    <row r="8517" spans="9:25" x14ac:dyDescent="0.25">
      <c r="I8517" s="1"/>
      <c r="K8517" s="1"/>
      <c r="R8517" s="1"/>
      <c r="W8517" s="10"/>
      <c r="Y8517" s="10"/>
    </row>
    <row r="8518" spans="9:25" x14ac:dyDescent="0.25">
      <c r="I8518" s="1"/>
      <c r="K8518" s="1"/>
      <c r="R8518" s="1"/>
      <c r="W8518" s="10"/>
      <c r="Y8518" s="10"/>
    </row>
    <row r="8519" spans="9:25" x14ac:dyDescent="0.25">
      <c r="I8519" s="1"/>
      <c r="K8519" s="1"/>
      <c r="R8519" s="1"/>
      <c r="W8519" s="10"/>
      <c r="Y8519" s="10"/>
    </row>
    <row r="8520" spans="9:25" x14ac:dyDescent="0.25">
      <c r="I8520" s="1"/>
      <c r="K8520" s="1"/>
      <c r="R8520" s="1"/>
      <c r="W8520" s="10"/>
      <c r="Y8520" s="10"/>
    </row>
    <row r="8521" spans="9:25" x14ac:dyDescent="0.25">
      <c r="I8521" s="1"/>
      <c r="K8521" s="1"/>
      <c r="R8521" s="1"/>
      <c r="W8521" s="10"/>
      <c r="Y8521" s="10"/>
    </row>
    <row r="8522" spans="9:25" x14ac:dyDescent="0.25">
      <c r="I8522" s="1"/>
      <c r="K8522" s="1"/>
      <c r="R8522" s="1"/>
      <c r="W8522" s="10"/>
      <c r="Y8522" s="10"/>
    </row>
    <row r="8523" spans="9:25" x14ac:dyDescent="0.25">
      <c r="I8523" s="1"/>
      <c r="K8523" s="1"/>
      <c r="R8523" s="1"/>
      <c r="W8523" s="10"/>
      <c r="Y8523" s="10"/>
    </row>
    <row r="8524" spans="9:25" x14ac:dyDescent="0.25">
      <c r="I8524" s="1"/>
      <c r="K8524" s="1"/>
      <c r="R8524" s="1"/>
      <c r="W8524" s="10"/>
      <c r="Y8524" s="10"/>
    </row>
    <row r="8525" spans="9:25" x14ac:dyDescent="0.25">
      <c r="I8525" s="1"/>
      <c r="K8525" s="1"/>
      <c r="R8525" s="1"/>
      <c r="W8525" s="10"/>
      <c r="Y8525" s="10"/>
    </row>
    <row r="8526" spans="9:25" x14ac:dyDescent="0.25">
      <c r="I8526" s="1"/>
      <c r="K8526" s="1"/>
      <c r="R8526" s="1"/>
      <c r="W8526" s="10"/>
      <c r="Y8526" s="10"/>
    </row>
    <row r="8527" spans="9:25" x14ac:dyDescent="0.25">
      <c r="I8527" s="1"/>
      <c r="K8527" s="1"/>
      <c r="R8527" s="1"/>
      <c r="W8527" s="10"/>
      <c r="Y8527" s="10"/>
    </row>
    <row r="8528" spans="9:25" x14ac:dyDescent="0.25">
      <c r="I8528" s="1"/>
      <c r="K8528" s="1"/>
      <c r="R8528" s="1"/>
      <c r="W8528" s="10"/>
      <c r="Y8528" s="10"/>
    </row>
    <row r="8529" spans="9:25" x14ac:dyDescent="0.25">
      <c r="I8529" s="1"/>
      <c r="K8529" s="1"/>
      <c r="R8529" s="1"/>
      <c r="W8529" s="10"/>
      <c r="Y8529" s="10"/>
    </row>
    <row r="8530" spans="9:25" x14ac:dyDescent="0.25">
      <c r="I8530" s="1"/>
      <c r="K8530" s="1"/>
      <c r="R8530" s="1"/>
      <c r="W8530" s="10"/>
      <c r="Y8530" s="10"/>
    </row>
    <row r="8531" spans="9:25" x14ac:dyDescent="0.25">
      <c r="I8531" s="1"/>
      <c r="K8531" s="1"/>
      <c r="R8531" s="1"/>
      <c r="W8531" s="10"/>
      <c r="Y8531" s="10"/>
    </row>
    <row r="8532" spans="9:25" x14ac:dyDescent="0.25">
      <c r="I8532" s="1"/>
      <c r="K8532" s="1"/>
      <c r="R8532" s="1"/>
      <c r="W8532" s="10"/>
      <c r="Y8532" s="10"/>
    </row>
    <row r="8533" spans="9:25" x14ac:dyDescent="0.25">
      <c r="I8533" s="1"/>
      <c r="K8533" s="1"/>
      <c r="R8533" s="1"/>
      <c r="W8533" s="10"/>
      <c r="Y8533" s="10"/>
    </row>
    <row r="8534" spans="9:25" x14ac:dyDescent="0.25">
      <c r="I8534" s="1"/>
      <c r="K8534" s="1"/>
      <c r="R8534" s="1"/>
      <c r="W8534" s="10"/>
      <c r="Y8534" s="10"/>
    </row>
    <row r="8535" spans="9:25" x14ac:dyDescent="0.25">
      <c r="I8535" s="1"/>
      <c r="K8535" s="1"/>
      <c r="R8535" s="1"/>
      <c r="W8535" s="10"/>
      <c r="Y8535" s="10"/>
    </row>
    <row r="8536" spans="9:25" x14ac:dyDescent="0.25">
      <c r="I8536" s="1"/>
      <c r="K8536" s="1"/>
      <c r="R8536" s="1"/>
      <c r="W8536" s="10"/>
      <c r="Y8536" s="10"/>
    </row>
    <row r="8537" spans="9:25" x14ac:dyDescent="0.25">
      <c r="I8537" s="1"/>
      <c r="K8537" s="1"/>
      <c r="R8537" s="1"/>
      <c r="W8537" s="10"/>
      <c r="Y8537" s="10"/>
    </row>
    <row r="8538" spans="9:25" x14ac:dyDescent="0.25">
      <c r="I8538" s="1"/>
      <c r="K8538" s="1"/>
      <c r="R8538" s="1"/>
      <c r="W8538" s="10"/>
      <c r="Y8538" s="10"/>
    </row>
    <row r="8539" spans="9:25" x14ac:dyDescent="0.25">
      <c r="I8539" s="1"/>
      <c r="K8539" s="1"/>
      <c r="R8539" s="1"/>
      <c r="W8539" s="10"/>
      <c r="Y8539" s="10"/>
    </row>
    <row r="8540" spans="9:25" x14ac:dyDescent="0.25">
      <c r="I8540" s="1"/>
      <c r="K8540" s="1"/>
      <c r="R8540" s="1"/>
      <c r="W8540" s="10"/>
      <c r="Y8540" s="10"/>
    </row>
    <row r="8541" spans="9:25" x14ac:dyDescent="0.25">
      <c r="I8541" s="1"/>
      <c r="K8541" s="1"/>
      <c r="R8541" s="1"/>
      <c r="W8541" s="10"/>
      <c r="Y8541" s="10"/>
    </row>
    <row r="8542" spans="9:25" x14ac:dyDescent="0.25">
      <c r="I8542" s="1"/>
      <c r="K8542" s="1"/>
      <c r="R8542" s="1"/>
      <c r="W8542" s="10"/>
      <c r="Y8542" s="10"/>
    </row>
    <row r="8543" spans="9:25" x14ac:dyDescent="0.25">
      <c r="I8543" s="1"/>
      <c r="K8543" s="1"/>
      <c r="R8543" s="1"/>
      <c r="W8543" s="10"/>
      <c r="Y8543" s="10"/>
    </row>
    <row r="8544" spans="9:25" x14ac:dyDescent="0.25">
      <c r="I8544" s="1"/>
      <c r="K8544" s="1"/>
      <c r="R8544" s="1"/>
      <c r="W8544" s="10"/>
      <c r="Y8544" s="10"/>
    </row>
    <row r="8545" spans="9:25" x14ac:dyDescent="0.25">
      <c r="I8545" s="1"/>
      <c r="K8545" s="1"/>
      <c r="R8545" s="1"/>
      <c r="W8545" s="10"/>
      <c r="Y8545" s="10"/>
    </row>
    <row r="8546" spans="9:25" x14ac:dyDescent="0.25">
      <c r="I8546" s="1"/>
      <c r="K8546" s="1"/>
      <c r="R8546" s="1"/>
      <c r="W8546" s="10"/>
      <c r="Y8546" s="10"/>
    </row>
    <row r="8547" spans="9:25" x14ac:dyDescent="0.25">
      <c r="I8547" s="1"/>
      <c r="K8547" s="1"/>
      <c r="R8547" s="1"/>
      <c r="W8547" s="10"/>
      <c r="Y8547" s="10"/>
    </row>
    <row r="8548" spans="9:25" x14ac:dyDescent="0.25">
      <c r="I8548" s="1"/>
      <c r="K8548" s="1"/>
      <c r="R8548" s="1"/>
      <c r="W8548" s="10"/>
      <c r="Y8548" s="10"/>
    </row>
    <row r="8549" spans="9:25" x14ac:dyDescent="0.25">
      <c r="I8549" s="1"/>
      <c r="K8549" s="1"/>
      <c r="R8549" s="1"/>
      <c r="W8549" s="10"/>
      <c r="Y8549" s="10"/>
    </row>
    <row r="8550" spans="9:25" x14ac:dyDescent="0.25">
      <c r="I8550" s="1"/>
      <c r="K8550" s="1"/>
      <c r="R8550" s="1"/>
      <c r="W8550" s="10"/>
      <c r="Y8550" s="10"/>
    </row>
    <row r="8551" spans="9:25" x14ac:dyDescent="0.25">
      <c r="I8551" s="1"/>
      <c r="K8551" s="1"/>
      <c r="R8551" s="1"/>
      <c r="W8551" s="10"/>
      <c r="Y8551" s="10"/>
    </row>
    <row r="8552" spans="9:25" x14ac:dyDescent="0.25">
      <c r="I8552" s="1"/>
      <c r="K8552" s="1"/>
      <c r="R8552" s="1"/>
      <c r="W8552" s="10"/>
      <c r="Y8552" s="10"/>
    </row>
    <row r="8553" spans="9:25" x14ac:dyDescent="0.25">
      <c r="I8553" s="1"/>
      <c r="K8553" s="1"/>
      <c r="R8553" s="1"/>
      <c r="W8553" s="10"/>
      <c r="Y8553" s="10"/>
    </row>
    <row r="8554" spans="9:25" x14ac:dyDescent="0.25">
      <c r="I8554" s="1"/>
      <c r="K8554" s="1"/>
      <c r="R8554" s="1"/>
      <c r="W8554" s="10"/>
      <c r="Y8554" s="10"/>
    </row>
    <row r="8555" spans="9:25" x14ac:dyDescent="0.25">
      <c r="I8555" s="1"/>
      <c r="K8555" s="1"/>
      <c r="R8555" s="1"/>
      <c r="W8555" s="10"/>
      <c r="Y8555" s="10"/>
    </row>
    <row r="8556" spans="9:25" x14ac:dyDescent="0.25">
      <c r="I8556" s="1"/>
      <c r="K8556" s="1"/>
      <c r="R8556" s="1"/>
      <c r="W8556" s="10"/>
      <c r="Y8556" s="10"/>
    </row>
    <row r="8557" spans="9:25" x14ac:dyDescent="0.25">
      <c r="I8557" s="1"/>
      <c r="K8557" s="1"/>
      <c r="R8557" s="1"/>
      <c r="W8557" s="10"/>
      <c r="Y8557" s="10"/>
    </row>
    <row r="8558" spans="9:25" x14ac:dyDescent="0.25">
      <c r="I8558" s="1"/>
      <c r="K8558" s="1"/>
      <c r="R8558" s="1"/>
      <c r="W8558" s="10"/>
      <c r="Y8558" s="10"/>
    </row>
    <row r="8559" spans="9:25" x14ac:dyDescent="0.25">
      <c r="I8559" s="1"/>
      <c r="K8559" s="1"/>
      <c r="R8559" s="1"/>
      <c r="W8559" s="10"/>
      <c r="Y8559" s="10"/>
    </row>
    <row r="8560" spans="9:25" x14ac:dyDescent="0.25">
      <c r="I8560" s="1"/>
      <c r="K8560" s="1"/>
      <c r="R8560" s="1"/>
      <c r="W8560" s="10"/>
      <c r="Y8560" s="10"/>
    </row>
    <row r="8561" spans="9:25" x14ac:dyDescent="0.25">
      <c r="I8561" s="1"/>
      <c r="K8561" s="1"/>
      <c r="R8561" s="1"/>
      <c r="W8561" s="10"/>
      <c r="Y8561" s="10"/>
    </row>
    <row r="8562" spans="9:25" x14ac:dyDescent="0.25">
      <c r="I8562" s="1"/>
      <c r="K8562" s="1"/>
      <c r="R8562" s="1"/>
      <c r="W8562" s="10"/>
      <c r="Y8562" s="10"/>
    </row>
    <row r="8563" spans="9:25" x14ac:dyDescent="0.25">
      <c r="I8563" s="1"/>
      <c r="K8563" s="1"/>
      <c r="R8563" s="1"/>
      <c r="W8563" s="10"/>
      <c r="Y8563" s="10"/>
    </row>
    <row r="8564" spans="9:25" x14ac:dyDescent="0.25">
      <c r="I8564" s="1"/>
      <c r="K8564" s="1"/>
      <c r="R8564" s="1"/>
      <c r="W8564" s="10"/>
      <c r="Y8564" s="10"/>
    </row>
    <row r="8565" spans="9:25" x14ac:dyDescent="0.25">
      <c r="I8565" s="1"/>
      <c r="K8565" s="1"/>
      <c r="R8565" s="1"/>
      <c r="W8565" s="10"/>
      <c r="Y8565" s="10"/>
    </row>
    <row r="8566" spans="9:25" x14ac:dyDescent="0.25">
      <c r="I8566" s="1"/>
      <c r="K8566" s="1"/>
      <c r="R8566" s="1"/>
      <c r="W8566" s="10"/>
      <c r="Y8566" s="10"/>
    </row>
    <row r="8567" spans="9:25" x14ac:dyDescent="0.25">
      <c r="I8567" s="1"/>
      <c r="K8567" s="1"/>
      <c r="R8567" s="1"/>
      <c r="W8567" s="10"/>
      <c r="Y8567" s="10"/>
    </row>
    <row r="8568" spans="9:25" x14ac:dyDescent="0.25">
      <c r="I8568" s="1"/>
      <c r="K8568" s="1"/>
      <c r="R8568" s="1"/>
      <c r="W8568" s="10"/>
      <c r="Y8568" s="10"/>
    </row>
    <row r="8569" spans="9:25" x14ac:dyDescent="0.25">
      <c r="I8569" s="1"/>
      <c r="K8569" s="1"/>
      <c r="R8569" s="1"/>
      <c r="W8569" s="10"/>
      <c r="Y8569" s="10"/>
    </row>
    <row r="8570" spans="9:25" x14ac:dyDescent="0.25">
      <c r="I8570" s="1"/>
      <c r="K8570" s="1"/>
      <c r="R8570" s="1"/>
      <c r="W8570" s="10"/>
      <c r="Y8570" s="10"/>
    </row>
    <row r="8571" spans="9:25" x14ac:dyDescent="0.25">
      <c r="I8571" s="1"/>
      <c r="K8571" s="1"/>
      <c r="R8571" s="1"/>
      <c r="W8571" s="10"/>
      <c r="Y8571" s="10"/>
    </row>
    <row r="8572" spans="9:25" x14ac:dyDescent="0.25">
      <c r="I8572" s="1"/>
      <c r="K8572" s="1"/>
      <c r="R8572" s="1"/>
      <c r="W8572" s="10"/>
      <c r="Y8572" s="10"/>
    </row>
    <row r="8573" spans="9:25" x14ac:dyDescent="0.25">
      <c r="I8573" s="1"/>
      <c r="K8573" s="1"/>
      <c r="R8573" s="1"/>
      <c r="W8573" s="10"/>
      <c r="Y8573" s="10"/>
    </row>
    <row r="8574" spans="9:25" x14ac:dyDescent="0.25">
      <c r="I8574" s="1"/>
      <c r="K8574" s="1"/>
      <c r="R8574" s="1"/>
      <c r="W8574" s="10"/>
      <c r="Y8574" s="10"/>
    </row>
    <row r="8575" spans="9:25" x14ac:dyDescent="0.25">
      <c r="I8575" s="1"/>
      <c r="K8575" s="1"/>
      <c r="R8575" s="1"/>
      <c r="W8575" s="10"/>
      <c r="Y8575" s="10"/>
    </row>
    <row r="8576" spans="9:25" x14ac:dyDescent="0.25">
      <c r="I8576" s="1"/>
      <c r="K8576" s="1"/>
      <c r="R8576" s="1"/>
      <c r="W8576" s="10"/>
      <c r="Y8576" s="10"/>
    </row>
    <row r="8577" spans="9:25" x14ac:dyDescent="0.25">
      <c r="I8577" s="1"/>
      <c r="K8577" s="1"/>
      <c r="R8577" s="1"/>
      <c r="W8577" s="10"/>
      <c r="Y8577" s="10"/>
    </row>
    <row r="8578" spans="9:25" x14ac:dyDescent="0.25">
      <c r="I8578" s="1"/>
      <c r="K8578" s="1"/>
      <c r="R8578" s="1"/>
      <c r="W8578" s="10"/>
      <c r="Y8578" s="10"/>
    </row>
    <row r="8579" spans="9:25" x14ac:dyDescent="0.25">
      <c r="I8579" s="1"/>
      <c r="K8579" s="1"/>
      <c r="R8579" s="1"/>
      <c r="W8579" s="10"/>
      <c r="Y8579" s="10"/>
    </row>
    <row r="8580" spans="9:25" x14ac:dyDescent="0.25">
      <c r="I8580" s="1"/>
      <c r="K8580" s="1"/>
      <c r="R8580" s="1"/>
      <c r="W8580" s="10"/>
      <c r="Y8580" s="10"/>
    </row>
    <row r="8581" spans="9:25" x14ac:dyDescent="0.25">
      <c r="I8581" s="1"/>
      <c r="K8581" s="1"/>
      <c r="R8581" s="1"/>
      <c r="W8581" s="10"/>
      <c r="Y8581" s="10"/>
    </row>
    <row r="8582" spans="9:25" x14ac:dyDescent="0.25">
      <c r="I8582" s="1"/>
      <c r="K8582" s="1"/>
      <c r="R8582" s="1"/>
      <c r="W8582" s="10"/>
      <c r="Y8582" s="10"/>
    </row>
    <row r="8583" spans="9:25" x14ac:dyDescent="0.25">
      <c r="I8583" s="1"/>
      <c r="K8583" s="1"/>
      <c r="R8583" s="1"/>
      <c r="W8583" s="10"/>
      <c r="Y8583" s="10"/>
    </row>
    <row r="8584" spans="9:25" x14ac:dyDescent="0.25">
      <c r="I8584" s="1"/>
      <c r="K8584" s="1"/>
      <c r="R8584" s="1"/>
      <c r="W8584" s="10"/>
      <c r="Y8584" s="10"/>
    </row>
    <row r="8585" spans="9:25" x14ac:dyDescent="0.25">
      <c r="I8585" s="1"/>
      <c r="K8585" s="1"/>
      <c r="R8585" s="1"/>
      <c r="W8585" s="10"/>
      <c r="Y8585" s="10"/>
    </row>
    <row r="8586" spans="9:25" x14ac:dyDescent="0.25">
      <c r="I8586" s="1"/>
      <c r="K8586" s="1"/>
      <c r="R8586" s="1"/>
      <c r="W8586" s="10"/>
      <c r="Y8586" s="10"/>
    </row>
    <row r="8587" spans="9:25" x14ac:dyDescent="0.25">
      <c r="I8587" s="1"/>
      <c r="K8587" s="1"/>
      <c r="R8587" s="1"/>
      <c r="W8587" s="10"/>
      <c r="Y8587" s="10"/>
    </row>
    <row r="8588" spans="9:25" x14ac:dyDescent="0.25">
      <c r="I8588" s="1"/>
      <c r="K8588" s="1"/>
      <c r="R8588" s="1"/>
      <c r="W8588" s="10"/>
      <c r="Y8588" s="10"/>
    </row>
    <row r="8589" spans="9:25" x14ac:dyDescent="0.25">
      <c r="I8589" s="1"/>
      <c r="K8589" s="1"/>
      <c r="R8589" s="1"/>
      <c r="W8589" s="10"/>
      <c r="Y8589" s="10"/>
    </row>
    <row r="8590" spans="9:25" x14ac:dyDescent="0.25">
      <c r="I8590" s="1"/>
      <c r="K8590" s="1"/>
      <c r="R8590" s="1"/>
      <c r="W8590" s="10"/>
      <c r="Y8590" s="10"/>
    </row>
    <row r="8591" spans="9:25" x14ac:dyDescent="0.25">
      <c r="I8591" s="1"/>
      <c r="K8591" s="1"/>
      <c r="R8591" s="1"/>
      <c r="W8591" s="10"/>
      <c r="Y8591" s="10"/>
    </row>
    <row r="8592" spans="9:25" x14ac:dyDescent="0.25">
      <c r="I8592" s="1"/>
      <c r="K8592" s="1"/>
      <c r="R8592" s="1"/>
      <c r="W8592" s="10"/>
      <c r="Y8592" s="10"/>
    </row>
    <row r="8593" spans="9:25" x14ac:dyDescent="0.25">
      <c r="I8593" s="1"/>
      <c r="K8593" s="1"/>
      <c r="R8593" s="1"/>
      <c r="W8593" s="10"/>
      <c r="Y8593" s="10"/>
    </row>
    <row r="8594" spans="9:25" x14ac:dyDescent="0.25">
      <c r="I8594" s="1"/>
      <c r="K8594" s="1"/>
      <c r="R8594" s="1"/>
      <c r="W8594" s="10"/>
      <c r="Y8594" s="10"/>
    </row>
    <row r="8595" spans="9:25" x14ac:dyDescent="0.25">
      <c r="I8595" s="1"/>
      <c r="K8595" s="1"/>
      <c r="R8595" s="1"/>
      <c r="W8595" s="10"/>
      <c r="Y8595" s="10"/>
    </row>
    <row r="8596" spans="9:25" x14ac:dyDescent="0.25">
      <c r="I8596" s="1"/>
      <c r="K8596" s="1"/>
      <c r="R8596" s="1"/>
      <c r="W8596" s="10"/>
      <c r="Y8596" s="10"/>
    </row>
    <row r="8597" spans="9:25" x14ac:dyDescent="0.25">
      <c r="I8597" s="1"/>
      <c r="K8597" s="1"/>
      <c r="R8597" s="1"/>
      <c r="W8597" s="10"/>
      <c r="Y8597" s="10"/>
    </row>
    <row r="8598" spans="9:25" x14ac:dyDescent="0.25">
      <c r="I8598" s="1"/>
      <c r="K8598" s="1"/>
      <c r="R8598" s="1"/>
      <c r="W8598" s="10"/>
      <c r="Y8598" s="10"/>
    </row>
    <row r="8599" spans="9:25" x14ac:dyDescent="0.25">
      <c r="I8599" s="1"/>
      <c r="K8599" s="1"/>
      <c r="R8599" s="1"/>
      <c r="W8599" s="10"/>
      <c r="Y8599" s="10"/>
    </row>
    <row r="8600" spans="9:25" x14ac:dyDescent="0.25">
      <c r="I8600" s="1"/>
      <c r="K8600" s="1"/>
      <c r="R8600" s="1"/>
      <c r="W8600" s="10"/>
      <c r="Y8600" s="10"/>
    </row>
    <row r="8601" spans="9:25" x14ac:dyDescent="0.25">
      <c r="I8601" s="1"/>
      <c r="K8601" s="1"/>
      <c r="R8601" s="1"/>
      <c r="W8601" s="10"/>
      <c r="Y8601" s="10"/>
    </row>
    <row r="8602" spans="9:25" x14ac:dyDescent="0.25">
      <c r="I8602" s="1"/>
      <c r="K8602" s="1"/>
      <c r="R8602" s="1"/>
      <c r="W8602" s="10"/>
      <c r="Y8602" s="10"/>
    </row>
    <row r="8603" spans="9:25" x14ac:dyDescent="0.25">
      <c r="I8603" s="1"/>
      <c r="K8603" s="1"/>
      <c r="R8603" s="1"/>
      <c r="W8603" s="10"/>
      <c r="Y8603" s="10"/>
    </row>
    <row r="8604" spans="9:25" x14ac:dyDescent="0.25">
      <c r="I8604" s="1"/>
      <c r="K8604" s="1"/>
      <c r="R8604" s="1"/>
      <c r="W8604" s="10"/>
      <c r="Y8604" s="10"/>
    </row>
    <row r="8605" spans="9:25" x14ac:dyDescent="0.25">
      <c r="I8605" s="1"/>
      <c r="K8605" s="1"/>
      <c r="R8605" s="1"/>
      <c r="W8605" s="10"/>
      <c r="Y8605" s="10"/>
    </row>
    <row r="8606" spans="9:25" x14ac:dyDescent="0.25">
      <c r="I8606" s="1"/>
      <c r="K8606" s="1"/>
      <c r="R8606" s="1"/>
      <c r="W8606" s="10"/>
      <c r="Y8606" s="10"/>
    </row>
    <row r="8607" spans="9:25" x14ac:dyDescent="0.25">
      <c r="I8607" s="1"/>
      <c r="K8607" s="1"/>
      <c r="R8607" s="1"/>
      <c r="W8607" s="10"/>
      <c r="Y8607" s="10"/>
    </row>
    <row r="8608" spans="9:25" x14ac:dyDescent="0.25">
      <c r="I8608" s="1"/>
      <c r="K8608" s="1"/>
      <c r="R8608" s="1"/>
      <c r="W8608" s="10"/>
      <c r="Y8608" s="10"/>
    </row>
    <row r="8609" spans="9:25" x14ac:dyDescent="0.25">
      <c r="I8609" s="1"/>
      <c r="K8609" s="1"/>
      <c r="R8609" s="1"/>
      <c r="W8609" s="10"/>
      <c r="Y8609" s="10"/>
    </row>
    <row r="8610" spans="9:25" x14ac:dyDescent="0.25">
      <c r="I8610" s="1"/>
      <c r="K8610" s="1"/>
      <c r="R8610" s="1"/>
      <c r="W8610" s="10"/>
      <c r="Y8610" s="10"/>
    </row>
    <row r="8611" spans="9:25" x14ac:dyDescent="0.25">
      <c r="I8611" s="1"/>
      <c r="K8611" s="1"/>
      <c r="R8611" s="1"/>
      <c r="W8611" s="10"/>
      <c r="Y8611" s="10"/>
    </row>
    <row r="8612" spans="9:25" x14ac:dyDescent="0.25">
      <c r="I8612" s="1"/>
      <c r="K8612" s="1"/>
      <c r="R8612" s="1"/>
      <c r="W8612" s="10"/>
      <c r="Y8612" s="10"/>
    </row>
    <row r="8613" spans="9:25" x14ac:dyDescent="0.25">
      <c r="I8613" s="1"/>
      <c r="K8613" s="1"/>
      <c r="R8613" s="1"/>
      <c r="W8613" s="10"/>
      <c r="Y8613" s="10"/>
    </row>
    <row r="8614" spans="9:25" x14ac:dyDescent="0.25">
      <c r="I8614" s="1"/>
      <c r="K8614" s="1"/>
      <c r="R8614" s="1"/>
      <c r="W8614" s="10"/>
      <c r="Y8614" s="10"/>
    </row>
    <row r="8615" spans="9:25" x14ac:dyDescent="0.25">
      <c r="I8615" s="1"/>
      <c r="K8615" s="1"/>
      <c r="R8615" s="1"/>
      <c r="W8615" s="10"/>
      <c r="Y8615" s="10"/>
    </row>
    <row r="8616" spans="9:25" x14ac:dyDescent="0.25">
      <c r="I8616" s="1"/>
      <c r="K8616" s="1"/>
      <c r="R8616" s="1"/>
      <c r="W8616" s="10"/>
      <c r="Y8616" s="10"/>
    </row>
    <row r="8617" spans="9:25" x14ac:dyDescent="0.25">
      <c r="I8617" s="1"/>
      <c r="K8617" s="1"/>
      <c r="R8617" s="1"/>
      <c r="W8617" s="10"/>
      <c r="Y8617" s="10"/>
    </row>
    <row r="8618" spans="9:25" x14ac:dyDescent="0.25">
      <c r="I8618" s="1"/>
      <c r="K8618" s="1"/>
      <c r="R8618" s="1"/>
      <c r="W8618" s="10"/>
      <c r="Y8618" s="10"/>
    </row>
    <row r="8619" spans="9:25" x14ac:dyDescent="0.25">
      <c r="I8619" s="1"/>
      <c r="K8619" s="1"/>
      <c r="R8619" s="1"/>
      <c r="W8619" s="10"/>
      <c r="Y8619" s="10"/>
    </row>
    <row r="8620" spans="9:25" x14ac:dyDescent="0.25">
      <c r="I8620" s="1"/>
      <c r="K8620" s="1"/>
      <c r="R8620" s="1"/>
      <c r="W8620" s="10"/>
      <c r="Y8620" s="10"/>
    </row>
    <row r="8621" spans="9:25" x14ac:dyDescent="0.25">
      <c r="I8621" s="1"/>
      <c r="K8621" s="1"/>
      <c r="R8621" s="1"/>
      <c r="W8621" s="10"/>
      <c r="Y8621" s="10"/>
    </row>
    <row r="8622" spans="9:25" x14ac:dyDescent="0.25">
      <c r="I8622" s="1"/>
      <c r="K8622" s="1"/>
      <c r="R8622" s="1"/>
      <c r="W8622" s="10"/>
      <c r="Y8622" s="10"/>
    </row>
    <row r="8623" spans="9:25" x14ac:dyDescent="0.25">
      <c r="I8623" s="1"/>
      <c r="K8623" s="1"/>
      <c r="R8623" s="1"/>
      <c r="W8623" s="10"/>
      <c r="Y8623" s="10"/>
    </row>
    <row r="8624" spans="9:25" x14ac:dyDescent="0.25">
      <c r="I8624" s="1"/>
      <c r="K8624" s="1"/>
      <c r="R8624" s="1"/>
      <c r="W8624" s="10"/>
      <c r="Y8624" s="10"/>
    </row>
    <row r="8625" spans="9:25" x14ac:dyDescent="0.25">
      <c r="I8625" s="1"/>
      <c r="K8625" s="1"/>
      <c r="R8625" s="1"/>
      <c r="W8625" s="10"/>
      <c r="Y8625" s="10"/>
    </row>
    <row r="8626" spans="9:25" x14ac:dyDescent="0.25">
      <c r="I8626" s="1"/>
      <c r="K8626" s="1"/>
      <c r="R8626" s="1"/>
      <c r="W8626" s="10"/>
      <c r="Y8626" s="10"/>
    </row>
    <row r="8627" spans="9:25" x14ac:dyDescent="0.25">
      <c r="I8627" s="1"/>
      <c r="K8627" s="1"/>
      <c r="R8627" s="1"/>
      <c r="W8627" s="10"/>
      <c r="Y8627" s="10"/>
    </row>
    <row r="8628" spans="9:25" x14ac:dyDescent="0.25">
      <c r="I8628" s="1"/>
      <c r="K8628" s="1"/>
      <c r="R8628" s="1"/>
      <c r="W8628" s="10"/>
      <c r="Y8628" s="10"/>
    </row>
    <row r="8629" spans="9:25" x14ac:dyDescent="0.25">
      <c r="I8629" s="1"/>
      <c r="K8629" s="1"/>
      <c r="R8629" s="1"/>
      <c r="W8629" s="10"/>
      <c r="Y8629" s="10"/>
    </row>
    <row r="8630" spans="9:25" x14ac:dyDescent="0.25">
      <c r="I8630" s="1"/>
      <c r="K8630" s="1"/>
      <c r="R8630" s="1"/>
      <c r="W8630" s="10"/>
      <c r="Y8630" s="10"/>
    </row>
    <row r="8631" spans="9:25" x14ac:dyDescent="0.25">
      <c r="I8631" s="1"/>
      <c r="K8631" s="1"/>
      <c r="R8631" s="1"/>
      <c r="W8631" s="10"/>
      <c r="Y8631" s="10"/>
    </row>
    <row r="8632" spans="9:25" x14ac:dyDescent="0.25">
      <c r="I8632" s="1"/>
      <c r="K8632" s="1"/>
      <c r="R8632" s="1"/>
      <c r="W8632" s="10"/>
      <c r="Y8632" s="10"/>
    </row>
    <row r="8633" spans="9:25" x14ac:dyDescent="0.25">
      <c r="I8633" s="1"/>
      <c r="K8633" s="1"/>
      <c r="R8633" s="1"/>
      <c r="W8633" s="10"/>
      <c r="Y8633" s="10"/>
    </row>
    <row r="8634" spans="9:25" x14ac:dyDescent="0.25">
      <c r="I8634" s="1"/>
      <c r="K8634" s="1"/>
      <c r="R8634" s="1"/>
      <c r="W8634" s="10"/>
      <c r="Y8634" s="10"/>
    </row>
    <row r="8635" spans="9:25" x14ac:dyDescent="0.25">
      <c r="I8635" s="1"/>
      <c r="K8635" s="1"/>
      <c r="R8635" s="1"/>
      <c r="W8635" s="10"/>
      <c r="Y8635" s="10"/>
    </row>
    <row r="8636" spans="9:25" x14ac:dyDescent="0.25">
      <c r="I8636" s="1"/>
      <c r="K8636" s="1"/>
      <c r="R8636" s="1"/>
      <c r="W8636" s="10"/>
      <c r="Y8636" s="10"/>
    </row>
    <row r="8637" spans="9:25" x14ac:dyDescent="0.25">
      <c r="I8637" s="1"/>
      <c r="K8637" s="1"/>
      <c r="R8637" s="1"/>
      <c r="W8637" s="10"/>
      <c r="Y8637" s="10"/>
    </row>
    <row r="8638" spans="9:25" x14ac:dyDescent="0.25">
      <c r="I8638" s="1"/>
      <c r="K8638" s="1"/>
      <c r="R8638" s="1"/>
      <c r="W8638" s="10"/>
      <c r="Y8638" s="10"/>
    </row>
    <row r="8639" spans="9:25" x14ac:dyDescent="0.25">
      <c r="I8639" s="1"/>
      <c r="K8639" s="1"/>
      <c r="R8639" s="1"/>
      <c r="W8639" s="10"/>
      <c r="Y8639" s="10"/>
    </row>
    <row r="8640" spans="9:25" x14ac:dyDescent="0.25">
      <c r="I8640" s="1"/>
      <c r="K8640" s="1"/>
      <c r="R8640" s="1"/>
      <c r="W8640" s="10"/>
      <c r="Y8640" s="10"/>
    </row>
    <row r="8641" spans="9:25" x14ac:dyDescent="0.25">
      <c r="I8641" s="1"/>
      <c r="K8641" s="1"/>
      <c r="R8641" s="1"/>
      <c r="W8641" s="10"/>
      <c r="Y8641" s="10"/>
    </row>
    <row r="8642" spans="9:25" x14ac:dyDescent="0.25">
      <c r="I8642" s="1"/>
      <c r="K8642" s="1"/>
      <c r="R8642" s="1"/>
      <c r="W8642" s="10"/>
      <c r="Y8642" s="10"/>
    </row>
    <row r="8643" spans="9:25" x14ac:dyDescent="0.25">
      <c r="I8643" s="1"/>
      <c r="K8643" s="1"/>
      <c r="R8643" s="1"/>
      <c r="W8643" s="10"/>
      <c r="Y8643" s="10"/>
    </row>
    <row r="8644" spans="9:25" x14ac:dyDescent="0.25">
      <c r="I8644" s="1"/>
      <c r="K8644" s="1"/>
      <c r="R8644" s="1"/>
      <c r="W8644" s="10"/>
      <c r="Y8644" s="10"/>
    </row>
    <row r="8645" spans="9:25" x14ac:dyDescent="0.25">
      <c r="I8645" s="1"/>
      <c r="K8645" s="1"/>
      <c r="R8645" s="1"/>
      <c r="W8645" s="10"/>
      <c r="Y8645" s="10"/>
    </row>
    <row r="8646" spans="9:25" x14ac:dyDescent="0.25">
      <c r="I8646" s="1"/>
      <c r="K8646" s="1"/>
      <c r="R8646" s="1"/>
      <c r="W8646" s="10"/>
      <c r="Y8646" s="10"/>
    </row>
    <row r="8647" spans="9:25" x14ac:dyDescent="0.25">
      <c r="I8647" s="1"/>
      <c r="K8647" s="1"/>
      <c r="R8647" s="1"/>
      <c r="W8647" s="10"/>
      <c r="Y8647" s="10"/>
    </row>
    <row r="8648" spans="9:25" x14ac:dyDescent="0.25">
      <c r="I8648" s="1"/>
      <c r="K8648" s="1"/>
      <c r="R8648" s="1"/>
      <c r="W8648" s="10"/>
      <c r="Y8648" s="10"/>
    </row>
    <row r="8649" spans="9:25" x14ac:dyDescent="0.25">
      <c r="I8649" s="1"/>
      <c r="K8649" s="1"/>
      <c r="R8649" s="1"/>
      <c r="W8649" s="10"/>
      <c r="Y8649" s="10"/>
    </row>
    <row r="8650" spans="9:25" x14ac:dyDescent="0.25">
      <c r="I8650" s="1"/>
      <c r="K8650" s="1"/>
      <c r="R8650" s="1"/>
      <c r="W8650" s="10"/>
      <c r="Y8650" s="10"/>
    </row>
    <row r="8651" spans="9:25" x14ac:dyDescent="0.25">
      <c r="I8651" s="1"/>
      <c r="K8651" s="1"/>
      <c r="R8651" s="1"/>
      <c r="W8651" s="10"/>
      <c r="Y8651" s="10"/>
    </row>
    <row r="8652" spans="9:25" x14ac:dyDescent="0.25">
      <c r="I8652" s="1"/>
      <c r="K8652" s="1"/>
      <c r="R8652" s="1"/>
      <c r="W8652" s="10"/>
      <c r="Y8652" s="10"/>
    </row>
    <row r="8653" spans="9:25" x14ac:dyDescent="0.25">
      <c r="I8653" s="1"/>
      <c r="K8653" s="1"/>
      <c r="R8653" s="1"/>
      <c r="W8653" s="10"/>
      <c r="Y8653" s="10"/>
    </row>
    <row r="8654" spans="9:25" x14ac:dyDescent="0.25">
      <c r="I8654" s="1"/>
      <c r="K8654" s="1"/>
      <c r="R8654" s="1"/>
      <c r="W8654" s="10"/>
      <c r="Y8654" s="10"/>
    </row>
    <row r="8655" spans="9:25" x14ac:dyDescent="0.25">
      <c r="I8655" s="1"/>
      <c r="K8655" s="1"/>
      <c r="R8655" s="1"/>
      <c r="W8655" s="10"/>
      <c r="Y8655" s="10"/>
    </row>
    <row r="8656" spans="9:25" x14ac:dyDescent="0.25">
      <c r="I8656" s="1"/>
      <c r="K8656" s="1"/>
      <c r="R8656" s="1"/>
      <c r="W8656" s="10"/>
      <c r="Y8656" s="10"/>
    </row>
    <row r="8657" spans="9:25" x14ac:dyDescent="0.25">
      <c r="I8657" s="1"/>
      <c r="K8657" s="1"/>
      <c r="R8657" s="1"/>
      <c r="W8657" s="10"/>
      <c r="Y8657" s="10"/>
    </row>
    <row r="8658" spans="9:25" x14ac:dyDescent="0.25">
      <c r="I8658" s="1"/>
      <c r="K8658" s="1"/>
      <c r="R8658" s="1"/>
      <c r="W8658" s="10"/>
      <c r="Y8658" s="10"/>
    </row>
    <row r="8659" spans="9:25" x14ac:dyDescent="0.25">
      <c r="I8659" s="1"/>
      <c r="K8659" s="1"/>
      <c r="R8659" s="1"/>
      <c r="W8659" s="10"/>
      <c r="Y8659" s="10"/>
    </row>
    <row r="8660" spans="9:25" x14ac:dyDescent="0.25">
      <c r="I8660" s="1"/>
      <c r="K8660" s="1"/>
      <c r="R8660" s="1"/>
      <c r="W8660" s="10"/>
      <c r="Y8660" s="10"/>
    </row>
    <row r="8661" spans="9:25" x14ac:dyDescent="0.25">
      <c r="I8661" s="1"/>
      <c r="K8661" s="1"/>
      <c r="R8661" s="1"/>
      <c r="W8661" s="10"/>
      <c r="Y8661" s="10"/>
    </row>
    <row r="8662" spans="9:25" x14ac:dyDescent="0.25">
      <c r="I8662" s="1"/>
      <c r="K8662" s="1"/>
      <c r="R8662" s="1"/>
      <c r="W8662" s="10"/>
      <c r="Y8662" s="10"/>
    </row>
    <row r="8663" spans="9:25" x14ac:dyDescent="0.25">
      <c r="I8663" s="1"/>
      <c r="K8663" s="1"/>
      <c r="R8663" s="1"/>
      <c r="W8663" s="10"/>
      <c r="Y8663" s="10"/>
    </row>
    <row r="8664" spans="9:25" x14ac:dyDescent="0.25">
      <c r="I8664" s="1"/>
      <c r="K8664" s="1"/>
      <c r="R8664" s="1"/>
      <c r="W8664" s="10"/>
      <c r="Y8664" s="10"/>
    </row>
    <row r="8665" spans="9:25" x14ac:dyDescent="0.25">
      <c r="I8665" s="1"/>
      <c r="K8665" s="1"/>
      <c r="R8665" s="1"/>
      <c r="W8665" s="10"/>
      <c r="Y8665" s="10"/>
    </row>
    <row r="8666" spans="9:25" x14ac:dyDescent="0.25">
      <c r="I8666" s="1"/>
      <c r="K8666" s="1"/>
      <c r="R8666" s="1"/>
      <c r="W8666" s="10"/>
      <c r="Y8666" s="10"/>
    </row>
    <row r="8667" spans="9:25" x14ac:dyDescent="0.25">
      <c r="I8667" s="1"/>
      <c r="K8667" s="1"/>
      <c r="R8667" s="1"/>
      <c r="W8667" s="10"/>
      <c r="Y8667" s="10"/>
    </row>
    <row r="8668" spans="9:25" x14ac:dyDescent="0.25">
      <c r="I8668" s="1"/>
      <c r="K8668" s="1"/>
      <c r="R8668" s="1"/>
      <c r="W8668" s="10"/>
      <c r="Y8668" s="10"/>
    </row>
    <row r="8669" spans="9:25" x14ac:dyDescent="0.25">
      <c r="I8669" s="1"/>
      <c r="K8669" s="1"/>
      <c r="R8669" s="1"/>
      <c r="W8669" s="10"/>
      <c r="Y8669" s="10"/>
    </row>
    <row r="8670" spans="9:25" x14ac:dyDescent="0.25">
      <c r="I8670" s="1"/>
      <c r="K8670" s="1"/>
      <c r="R8670" s="1"/>
      <c r="W8670" s="10"/>
      <c r="Y8670" s="10"/>
    </row>
    <row r="8671" spans="9:25" x14ac:dyDescent="0.25">
      <c r="I8671" s="1"/>
      <c r="K8671" s="1"/>
      <c r="R8671" s="1"/>
      <c r="W8671" s="10"/>
      <c r="Y8671" s="10"/>
    </row>
    <row r="8672" spans="9:25" x14ac:dyDescent="0.25">
      <c r="I8672" s="1"/>
      <c r="K8672" s="1"/>
      <c r="R8672" s="1"/>
      <c r="W8672" s="10"/>
      <c r="Y8672" s="10"/>
    </row>
    <row r="8673" spans="9:25" x14ac:dyDescent="0.25">
      <c r="I8673" s="1"/>
      <c r="K8673" s="1"/>
      <c r="R8673" s="1"/>
      <c r="W8673" s="10"/>
      <c r="Y8673" s="10"/>
    </row>
    <row r="8674" spans="9:25" x14ac:dyDescent="0.25">
      <c r="I8674" s="1"/>
      <c r="K8674" s="1"/>
      <c r="R8674" s="1"/>
      <c r="W8674" s="10"/>
      <c r="Y8674" s="10"/>
    </row>
    <row r="8675" spans="9:25" x14ac:dyDescent="0.25">
      <c r="I8675" s="1"/>
      <c r="K8675" s="1"/>
      <c r="R8675" s="1"/>
      <c r="W8675" s="10"/>
      <c r="Y8675" s="10"/>
    </row>
    <row r="8676" spans="9:25" x14ac:dyDescent="0.25">
      <c r="I8676" s="1"/>
      <c r="K8676" s="1"/>
      <c r="R8676" s="1"/>
      <c r="W8676" s="10"/>
      <c r="Y8676" s="10"/>
    </row>
    <row r="8677" spans="9:25" x14ac:dyDescent="0.25">
      <c r="I8677" s="1"/>
      <c r="K8677" s="1"/>
      <c r="R8677" s="1"/>
      <c r="W8677" s="10"/>
      <c r="Y8677" s="10"/>
    </row>
    <row r="8678" spans="9:25" x14ac:dyDescent="0.25">
      <c r="I8678" s="1"/>
      <c r="K8678" s="1"/>
      <c r="R8678" s="1"/>
      <c r="W8678" s="10"/>
      <c r="Y8678" s="10"/>
    </row>
    <row r="8679" spans="9:25" x14ac:dyDescent="0.25">
      <c r="I8679" s="1"/>
      <c r="K8679" s="1"/>
      <c r="R8679" s="1"/>
      <c r="W8679" s="10"/>
      <c r="Y8679" s="10"/>
    </row>
    <row r="8680" spans="9:25" x14ac:dyDescent="0.25">
      <c r="I8680" s="1"/>
      <c r="K8680" s="1"/>
      <c r="R8680" s="1"/>
      <c r="W8680" s="10"/>
      <c r="Y8680" s="10"/>
    </row>
    <row r="8681" spans="9:25" x14ac:dyDescent="0.25">
      <c r="I8681" s="1"/>
      <c r="K8681" s="1"/>
      <c r="R8681" s="1"/>
      <c r="W8681" s="10"/>
      <c r="Y8681" s="10"/>
    </row>
    <row r="8682" spans="9:25" x14ac:dyDescent="0.25">
      <c r="I8682" s="1"/>
      <c r="K8682" s="1"/>
      <c r="R8682" s="1"/>
      <c r="W8682" s="10"/>
      <c r="Y8682" s="10"/>
    </row>
    <row r="8683" spans="9:25" x14ac:dyDescent="0.25">
      <c r="I8683" s="1"/>
      <c r="K8683" s="1"/>
      <c r="R8683" s="1"/>
      <c r="W8683" s="10"/>
      <c r="Y8683" s="10"/>
    </row>
    <row r="8684" spans="9:25" x14ac:dyDescent="0.25">
      <c r="I8684" s="1"/>
      <c r="K8684" s="1"/>
      <c r="R8684" s="1"/>
      <c r="W8684" s="10"/>
      <c r="Y8684" s="10"/>
    </row>
    <row r="8685" spans="9:25" x14ac:dyDescent="0.25">
      <c r="I8685" s="1"/>
      <c r="K8685" s="1"/>
      <c r="R8685" s="1"/>
      <c r="W8685" s="10"/>
      <c r="Y8685" s="10"/>
    </row>
    <row r="8686" spans="9:25" x14ac:dyDescent="0.25">
      <c r="I8686" s="1"/>
      <c r="K8686" s="1"/>
      <c r="R8686" s="1"/>
      <c r="W8686" s="10"/>
      <c r="Y8686" s="10"/>
    </row>
    <row r="8687" spans="9:25" x14ac:dyDescent="0.25">
      <c r="I8687" s="1"/>
      <c r="K8687" s="1"/>
      <c r="R8687" s="1"/>
      <c r="W8687" s="10"/>
      <c r="Y8687" s="10"/>
    </row>
    <row r="8688" spans="9:25" x14ac:dyDescent="0.25">
      <c r="I8688" s="1"/>
      <c r="K8688" s="1"/>
      <c r="R8688" s="1"/>
      <c r="W8688" s="10"/>
      <c r="Y8688" s="10"/>
    </row>
    <row r="8689" spans="9:25" x14ac:dyDescent="0.25">
      <c r="I8689" s="1"/>
      <c r="K8689" s="1"/>
      <c r="R8689" s="1"/>
      <c r="W8689" s="10"/>
      <c r="Y8689" s="10"/>
    </row>
    <row r="8690" spans="9:25" x14ac:dyDescent="0.25">
      <c r="I8690" s="1"/>
      <c r="K8690" s="1"/>
      <c r="R8690" s="1"/>
      <c r="W8690" s="10"/>
      <c r="Y8690" s="10"/>
    </row>
    <row r="8691" spans="9:25" x14ac:dyDescent="0.25">
      <c r="I8691" s="1"/>
      <c r="K8691" s="1"/>
      <c r="R8691" s="1"/>
      <c r="W8691" s="10"/>
      <c r="Y8691" s="10"/>
    </row>
    <row r="8692" spans="9:25" x14ac:dyDescent="0.25">
      <c r="I8692" s="1"/>
      <c r="K8692" s="1"/>
      <c r="R8692" s="1"/>
      <c r="W8692" s="10"/>
      <c r="Y8692" s="10"/>
    </row>
    <row r="8693" spans="9:25" x14ac:dyDescent="0.25">
      <c r="I8693" s="1"/>
      <c r="K8693" s="1"/>
      <c r="R8693" s="1"/>
      <c r="W8693" s="10"/>
      <c r="Y8693" s="10"/>
    </row>
    <row r="8694" spans="9:25" x14ac:dyDescent="0.25">
      <c r="I8694" s="1"/>
      <c r="K8694" s="1"/>
      <c r="R8694" s="1"/>
      <c r="W8694" s="10"/>
      <c r="Y8694" s="10"/>
    </row>
    <row r="8695" spans="9:25" x14ac:dyDescent="0.25">
      <c r="I8695" s="1"/>
      <c r="K8695" s="1"/>
      <c r="R8695" s="1"/>
      <c r="W8695" s="10"/>
      <c r="Y8695" s="10"/>
    </row>
    <row r="8696" spans="9:25" x14ac:dyDescent="0.25">
      <c r="I8696" s="1"/>
      <c r="K8696" s="1"/>
      <c r="R8696" s="1"/>
      <c r="W8696" s="10"/>
      <c r="Y8696" s="10"/>
    </row>
    <row r="8697" spans="9:25" x14ac:dyDescent="0.25">
      <c r="I8697" s="1"/>
      <c r="K8697" s="1"/>
      <c r="R8697" s="1"/>
      <c r="W8697" s="10"/>
      <c r="Y8697" s="10"/>
    </row>
    <row r="8698" spans="9:25" x14ac:dyDescent="0.25">
      <c r="I8698" s="1"/>
      <c r="K8698" s="1"/>
      <c r="R8698" s="1"/>
      <c r="W8698" s="10"/>
      <c r="Y8698" s="10"/>
    </row>
    <row r="8699" spans="9:25" x14ac:dyDescent="0.25">
      <c r="I8699" s="1"/>
      <c r="K8699" s="1"/>
      <c r="R8699" s="1"/>
      <c r="W8699" s="10"/>
      <c r="Y8699" s="10"/>
    </row>
    <row r="8700" spans="9:25" x14ac:dyDescent="0.25">
      <c r="I8700" s="1"/>
      <c r="K8700" s="1"/>
      <c r="R8700" s="1"/>
      <c r="W8700" s="10"/>
      <c r="Y8700" s="10"/>
    </row>
    <row r="8701" spans="9:25" x14ac:dyDescent="0.25">
      <c r="I8701" s="1"/>
      <c r="K8701" s="1"/>
      <c r="R8701" s="1"/>
      <c r="W8701" s="10"/>
      <c r="Y8701" s="10"/>
    </row>
    <row r="8702" spans="9:25" x14ac:dyDescent="0.25">
      <c r="I8702" s="1"/>
      <c r="K8702" s="1"/>
      <c r="R8702" s="1"/>
      <c r="W8702" s="10"/>
      <c r="Y8702" s="10"/>
    </row>
    <row r="8703" spans="9:25" x14ac:dyDescent="0.25">
      <c r="I8703" s="1"/>
      <c r="K8703" s="1"/>
      <c r="R8703" s="1"/>
      <c r="W8703" s="10"/>
      <c r="Y8703" s="10"/>
    </row>
    <row r="8704" spans="9:25" x14ac:dyDescent="0.25">
      <c r="I8704" s="1"/>
      <c r="K8704" s="1"/>
      <c r="R8704" s="1"/>
      <c r="W8704" s="10"/>
      <c r="Y8704" s="10"/>
    </row>
    <row r="8705" spans="9:25" x14ac:dyDescent="0.25">
      <c r="I8705" s="1"/>
      <c r="K8705" s="1"/>
      <c r="R8705" s="1"/>
      <c r="W8705" s="10"/>
      <c r="Y8705" s="10"/>
    </row>
    <row r="8706" spans="9:25" x14ac:dyDescent="0.25">
      <c r="I8706" s="1"/>
      <c r="K8706" s="1"/>
      <c r="R8706" s="1"/>
      <c r="W8706" s="10"/>
      <c r="Y8706" s="10"/>
    </row>
    <row r="8707" spans="9:25" x14ac:dyDescent="0.25">
      <c r="I8707" s="1"/>
      <c r="K8707" s="1"/>
      <c r="R8707" s="1"/>
      <c r="W8707" s="10"/>
      <c r="Y8707" s="10"/>
    </row>
    <row r="8708" spans="9:25" x14ac:dyDescent="0.25">
      <c r="I8708" s="1"/>
      <c r="K8708" s="1"/>
      <c r="R8708" s="1"/>
      <c r="W8708" s="10"/>
      <c r="Y8708" s="10"/>
    </row>
    <row r="8709" spans="9:25" x14ac:dyDescent="0.25">
      <c r="I8709" s="1"/>
      <c r="K8709" s="1"/>
      <c r="R8709" s="1"/>
      <c r="W8709" s="10"/>
      <c r="Y8709" s="10"/>
    </row>
    <row r="8710" spans="9:25" x14ac:dyDescent="0.25">
      <c r="I8710" s="1"/>
      <c r="K8710" s="1"/>
      <c r="R8710" s="1"/>
      <c r="W8710" s="10"/>
      <c r="Y8710" s="10"/>
    </row>
    <row r="8711" spans="9:25" x14ac:dyDescent="0.25">
      <c r="I8711" s="1"/>
      <c r="K8711" s="1"/>
      <c r="R8711" s="1"/>
      <c r="W8711" s="10"/>
      <c r="Y8711" s="10"/>
    </row>
    <row r="8712" spans="9:25" x14ac:dyDescent="0.25">
      <c r="I8712" s="1"/>
      <c r="K8712" s="1"/>
      <c r="R8712" s="1"/>
      <c r="W8712" s="10"/>
      <c r="Y8712" s="10"/>
    </row>
    <row r="8713" spans="9:25" x14ac:dyDescent="0.25">
      <c r="I8713" s="1"/>
      <c r="K8713" s="1"/>
      <c r="R8713" s="1"/>
      <c r="W8713" s="10"/>
      <c r="Y8713" s="10"/>
    </row>
    <row r="8714" spans="9:25" x14ac:dyDescent="0.25">
      <c r="I8714" s="1"/>
      <c r="K8714" s="1"/>
      <c r="R8714" s="1"/>
      <c r="W8714" s="10"/>
      <c r="Y8714" s="10"/>
    </row>
    <row r="8715" spans="9:25" x14ac:dyDescent="0.25">
      <c r="I8715" s="1"/>
      <c r="K8715" s="1"/>
      <c r="R8715" s="1"/>
      <c r="W8715" s="10"/>
      <c r="Y8715" s="10"/>
    </row>
    <row r="8716" spans="9:25" x14ac:dyDescent="0.25">
      <c r="I8716" s="1"/>
      <c r="K8716" s="1"/>
      <c r="R8716" s="1"/>
      <c r="W8716" s="10"/>
      <c r="Y8716" s="10"/>
    </row>
    <row r="8717" spans="9:25" x14ac:dyDescent="0.25">
      <c r="I8717" s="1"/>
      <c r="K8717" s="1"/>
      <c r="R8717" s="1"/>
      <c r="W8717" s="10"/>
      <c r="Y8717" s="10"/>
    </row>
    <row r="8718" spans="9:25" x14ac:dyDescent="0.25">
      <c r="I8718" s="1"/>
      <c r="K8718" s="1"/>
      <c r="R8718" s="1"/>
      <c r="W8718" s="10"/>
      <c r="Y8718" s="10"/>
    </row>
    <row r="8719" spans="9:25" x14ac:dyDescent="0.25">
      <c r="I8719" s="1"/>
      <c r="K8719" s="1"/>
      <c r="R8719" s="1"/>
      <c r="W8719" s="10"/>
      <c r="Y8719" s="10"/>
    </row>
    <row r="8720" spans="9:25" x14ac:dyDescent="0.25">
      <c r="I8720" s="1"/>
      <c r="K8720" s="1"/>
      <c r="R8720" s="1"/>
      <c r="W8720" s="10"/>
      <c r="Y8720" s="10"/>
    </row>
    <row r="8721" spans="9:25" x14ac:dyDescent="0.25">
      <c r="I8721" s="1"/>
      <c r="K8721" s="1"/>
      <c r="R8721" s="1"/>
      <c r="W8721" s="10"/>
      <c r="Y8721" s="10"/>
    </row>
    <row r="8722" spans="9:25" x14ac:dyDescent="0.25">
      <c r="I8722" s="1"/>
      <c r="K8722" s="1"/>
      <c r="R8722" s="1"/>
      <c r="W8722" s="10"/>
      <c r="Y8722" s="10"/>
    </row>
    <row r="8723" spans="9:25" x14ac:dyDescent="0.25">
      <c r="I8723" s="1"/>
      <c r="K8723" s="1"/>
      <c r="R8723" s="1"/>
      <c r="W8723" s="10"/>
      <c r="Y8723" s="10"/>
    </row>
    <row r="8724" spans="9:25" x14ac:dyDescent="0.25">
      <c r="I8724" s="1"/>
      <c r="K8724" s="1"/>
      <c r="R8724" s="1"/>
      <c r="W8724" s="10"/>
      <c r="Y8724" s="10"/>
    </row>
    <row r="8725" spans="9:25" x14ac:dyDescent="0.25">
      <c r="I8725" s="1"/>
      <c r="K8725" s="1"/>
      <c r="R8725" s="1"/>
      <c r="W8725" s="10"/>
      <c r="Y8725" s="10"/>
    </row>
    <row r="8726" spans="9:25" x14ac:dyDescent="0.25">
      <c r="I8726" s="1"/>
      <c r="K8726" s="1"/>
      <c r="R8726" s="1"/>
      <c r="W8726" s="10"/>
      <c r="Y8726" s="10"/>
    </row>
    <row r="8727" spans="9:25" x14ac:dyDescent="0.25">
      <c r="I8727" s="1"/>
      <c r="K8727" s="1"/>
      <c r="R8727" s="1"/>
      <c r="W8727" s="10"/>
      <c r="Y8727" s="10"/>
    </row>
    <row r="8728" spans="9:25" x14ac:dyDescent="0.25">
      <c r="I8728" s="1"/>
      <c r="K8728" s="1"/>
      <c r="R8728" s="1"/>
      <c r="W8728" s="10"/>
      <c r="Y8728" s="10"/>
    </row>
    <row r="8729" spans="9:25" x14ac:dyDescent="0.25">
      <c r="I8729" s="1"/>
      <c r="K8729" s="1"/>
      <c r="R8729" s="1"/>
      <c r="W8729" s="10"/>
      <c r="Y8729" s="10"/>
    </row>
    <row r="8730" spans="9:25" x14ac:dyDescent="0.25">
      <c r="I8730" s="1"/>
      <c r="K8730" s="1"/>
      <c r="R8730" s="1"/>
      <c r="W8730" s="10"/>
      <c r="Y8730" s="10"/>
    </row>
    <row r="8731" spans="9:25" x14ac:dyDescent="0.25">
      <c r="I8731" s="1"/>
      <c r="K8731" s="1"/>
      <c r="R8731" s="1"/>
      <c r="W8731" s="10"/>
      <c r="Y8731" s="10"/>
    </row>
    <row r="8732" spans="9:25" x14ac:dyDescent="0.25">
      <c r="I8732" s="1"/>
      <c r="K8732" s="1"/>
      <c r="R8732" s="1"/>
      <c r="W8732" s="10"/>
      <c r="Y8732" s="10"/>
    </row>
    <row r="8733" spans="9:25" x14ac:dyDescent="0.25">
      <c r="I8733" s="1"/>
      <c r="K8733" s="1"/>
      <c r="R8733" s="1"/>
      <c r="W8733" s="10"/>
      <c r="Y8733" s="10"/>
    </row>
    <row r="8734" spans="9:25" x14ac:dyDescent="0.25">
      <c r="I8734" s="1"/>
      <c r="K8734" s="1"/>
      <c r="R8734" s="1"/>
      <c r="W8734" s="10"/>
      <c r="Y8734" s="10"/>
    </row>
    <row r="8735" spans="9:25" x14ac:dyDescent="0.25">
      <c r="I8735" s="1"/>
      <c r="K8735" s="1"/>
      <c r="R8735" s="1"/>
      <c r="W8735" s="10"/>
      <c r="Y8735" s="10"/>
    </row>
    <row r="8736" spans="9:25" x14ac:dyDescent="0.25">
      <c r="I8736" s="1"/>
      <c r="K8736" s="1"/>
      <c r="R8736" s="1"/>
      <c r="W8736" s="10"/>
      <c r="Y8736" s="10"/>
    </row>
    <row r="8737" spans="9:25" x14ac:dyDescent="0.25">
      <c r="I8737" s="1"/>
      <c r="K8737" s="1"/>
      <c r="R8737" s="1"/>
      <c r="W8737" s="10"/>
      <c r="Y8737" s="10"/>
    </row>
    <row r="8738" spans="9:25" x14ac:dyDescent="0.25">
      <c r="I8738" s="1"/>
      <c r="K8738" s="1"/>
      <c r="R8738" s="1"/>
      <c r="W8738" s="10"/>
      <c r="Y8738" s="10"/>
    </row>
    <row r="8739" spans="9:25" x14ac:dyDescent="0.25">
      <c r="I8739" s="1"/>
      <c r="K8739" s="1"/>
      <c r="R8739" s="1"/>
      <c r="W8739" s="10"/>
      <c r="Y8739" s="10"/>
    </row>
    <row r="8740" spans="9:25" x14ac:dyDescent="0.25">
      <c r="I8740" s="1"/>
      <c r="K8740" s="1"/>
      <c r="R8740" s="1"/>
      <c r="W8740" s="10"/>
      <c r="Y8740" s="10"/>
    </row>
    <row r="8741" spans="9:25" x14ac:dyDescent="0.25">
      <c r="I8741" s="1"/>
      <c r="K8741" s="1"/>
      <c r="R8741" s="1"/>
      <c r="W8741" s="10"/>
      <c r="Y8741" s="10"/>
    </row>
    <row r="8742" spans="9:25" x14ac:dyDescent="0.25">
      <c r="I8742" s="1"/>
      <c r="K8742" s="1"/>
      <c r="R8742" s="1"/>
      <c r="W8742" s="10"/>
      <c r="Y8742" s="10"/>
    </row>
    <row r="8743" spans="9:25" x14ac:dyDescent="0.25">
      <c r="I8743" s="1"/>
      <c r="K8743" s="1"/>
      <c r="R8743" s="1"/>
      <c r="W8743" s="10"/>
      <c r="Y8743" s="10"/>
    </row>
    <row r="8744" spans="9:25" x14ac:dyDescent="0.25">
      <c r="I8744" s="1"/>
      <c r="K8744" s="1"/>
      <c r="R8744" s="1"/>
      <c r="W8744" s="10"/>
      <c r="Y8744" s="10"/>
    </row>
    <row r="8745" spans="9:25" x14ac:dyDescent="0.25">
      <c r="I8745" s="1"/>
      <c r="K8745" s="1"/>
      <c r="R8745" s="1"/>
      <c r="W8745" s="10"/>
      <c r="Y8745" s="10"/>
    </row>
    <row r="8746" spans="9:25" x14ac:dyDescent="0.25">
      <c r="I8746" s="1"/>
      <c r="K8746" s="1"/>
      <c r="R8746" s="1"/>
      <c r="W8746" s="10"/>
      <c r="Y8746" s="10"/>
    </row>
    <row r="8747" spans="9:25" x14ac:dyDescent="0.25">
      <c r="I8747" s="1"/>
      <c r="K8747" s="1"/>
      <c r="R8747" s="1"/>
      <c r="W8747" s="10"/>
      <c r="Y8747" s="10"/>
    </row>
    <row r="8748" spans="9:25" x14ac:dyDescent="0.25">
      <c r="I8748" s="1"/>
      <c r="K8748" s="1"/>
      <c r="R8748" s="1"/>
      <c r="W8748" s="10"/>
      <c r="Y8748" s="10"/>
    </row>
    <row r="8749" spans="9:25" x14ac:dyDescent="0.25">
      <c r="I8749" s="1"/>
      <c r="K8749" s="1"/>
      <c r="R8749" s="1"/>
      <c r="W8749" s="10"/>
      <c r="Y8749" s="10"/>
    </row>
    <row r="8750" spans="9:25" x14ac:dyDescent="0.25">
      <c r="I8750" s="1"/>
      <c r="K8750" s="1"/>
      <c r="R8750" s="1"/>
      <c r="W8750" s="10"/>
      <c r="Y8750" s="10"/>
    </row>
    <row r="8751" spans="9:25" x14ac:dyDescent="0.25">
      <c r="I8751" s="1"/>
      <c r="K8751" s="1"/>
      <c r="R8751" s="1"/>
      <c r="W8751" s="10"/>
      <c r="Y8751" s="10"/>
    </row>
    <row r="8752" spans="9:25" x14ac:dyDescent="0.25">
      <c r="I8752" s="1"/>
      <c r="K8752" s="1"/>
      <c r="R8752" s="1"/>
      <c r="W8752" s="10"/>
      <c r="Y8752" s="10"/>
    </row>
    <row r="8753" spans="9:25" x14ac:dyDescent="0.25">
      <c r="I8753" s="1"/>
      <c r="K8753" s="1"/>
      <c r="R8753" s="1"/>
      <c r="W8753" s="10"/>
      <c r="Y8753" s="10"/>
    </row>
    <row r="8754" spans="9:25" x14ac:dyDescent="0.25">
      <c r="I8754" s="1"/>
      <c r="K8754" s="1"/>
      <c r="R8754" s="1"/>
      <c r="W8754" s="10"/>
      <c r="Y8754" s="10"/>
    </row>
    <row r="8755" spans="9:25" x14ac:dyDescent="0.25">
      <c r="I8755" s="1"/>
      <c r="K8755" s="1"/>
      <c r="R8755" s="1"/>
      <c r="W8755" s="10"/>
      <c r="Y8755" s="10"/>
    </row>
    <row r="8756" spans="9:25" x14ac:dyDescent="0.25">
      <c r="I8756" s="1"/>
      <c r="K8756" s="1"/>
      <c r="R8756" s="1"/>
      <c r="W8756" s="10"/>
      <c r="Y8756" s="10"/>
    </row>
    <row r="8757" spans="9:25" x14ac:dyDescent="0.25">
      <c r="I8757" s="1"/>
      <c r="K8757" s="1"/>
      <c r="R8757" s="1"/>
      <c r="W8757" s="10"/>
      <c r="Y8757" s="10"/>
    </row>
    <row r="8758" spans="9:25" x14ac:dyDescent="0.25">
      <c r="I8758" s="1"/>
      <c r="K8758" s="1"/>
      <c r="R8758" s="1"/>
      <c r="W8758" s="10"/>
      <c r="Y8758" s="10"/>
    </row>
    <row r="8759" spans="9:25" x14ac:dyDescent="0.25">
      <c r="I8759" s="1"/>
      <c r="K8759" s="1"/>
      <c r="R8759" s="1"/>
      <c r="W8759" s="10"/>
      <c r="Y8759" s="10"/>
    </row>
    <row r="8760" spans="9:25" x14ac:dyDescent="0.25">
      <c r="I8760" s="1"/>
      <c r="K8760" s="1"/>
      <c r="R8760" s="1"/>
      <c r="W8760" s="10"/>
      <c r="Y8760" s="10"/>
    </row>
    <row r="8761" spans="9:25" x14ac:dyDescent="0.25">
      <c r="I8761" s="1"/>
      <c r="K8761" s="1"/>
      <c r="R8761" s="1"/>
      <c r="W8761" s="10"/>
      <c r="Y8761" s="10"/>
    </row>
    <row r="8762" spans="9:25" x14ac:dyDescent="0.25">
      <c r="I8762" s="1"/>
      <c r="K8762" s="1"/>
      <c r="R8762" s="1"/>
      <c r="W8762" s="10"/>
      <c r="Y8762" s="10"/>
    </row>
    <row r="8763" spans="9:25" x14ac:dyDescent="0.25">
      <c r="I8763" s="1"/>
      <c r="K8763" s="1"/>
      <c r="R8763" s="1"/>
      <c r="W8763" s="10"/>
      <c r="Y8763" s="10"/>
    </row>
    <row r="8764" spans="9:25" x14ac:dyDescent="0.25">
      <c r="I8764" s="1"/>
      <c r="K8764" s="1"/>
      <c r="R8764" s="1"/>
      <c r="W8764" s="10"/>
      <c r="Y8764" s="10"/>
    </row>
    <row r="8765" spans="9:25" x14ac:dyDescent="0.25">
      <c r="I8765" s="1"/>
      <c r="K8765" s="1"/>
      <c r="R8765" s="1"/>
      <c r="W8765" s="10"/>
      <c r="Y8765" s="10"/>
    </row>
    <row r="8766" spans="9:25" x14ac:dyDescent="0.25">
      <c r="I8766" s="1"/>
      <c r="K8766" s="1"/>
      <c r="R8766" s="1"/>
      <c r="W8766" s="10"/>
      <c r="Y8766" s="10"/>
    </row>
    <row r="8767" spans="9:25" x14ac:dyDescent="0.25">
      <c r="I8767" s="1"/>
      <c r="K8767" s="1"/>
      <c r="R8767" s="1"/>
      <c r="W8767" s="10"/>
      <c r="Y8767" s="10"/>
    </row>
    <row r="8768" spans="9:25" x14ac:dyDescent="0.25">
      <c r="I8768" s="1"/>
      <c r="K8768" s="1"/>
      <c r="R8768" s="1"/>
      <c r="W8768" s="10"/>
      <c r="Y8768" s="10"/>
    </row>
    <row r="8769" spans="9:25" x14ac:dyDescent="0.25">
      <c r="I8769" s="1"/>
      <c r="K8769" s="1"/>
      <c r="R8769" s="1"/>
      <c r="W8769" s="10"/>
      <c r="Y8769" s="10"/>
    </row>
    <row r="8770" spans="9:25" x14ac:dyDescent="0.25">
      <c r="I8770" s="1"/>
      <c r="K8770" s="1"/>
      <c r="R8770" s="1"/>
      <c r="W8770" s="10"/>
      <c r="Y877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Humidity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Lapierre, Patrick</dc:creator>
  <cp:lastModifiedBy>Lapierre, Patrick</cp:lastModifiedBy>
  <dcterms:created xsi:type="dcterms:W3CDTF">2017-06-27T18:12:48Z</dcterms:created>
  <dcterms:modified xsi:type="dcterms:W3CDTF">2017-06-27T19:25:18Z</dcterms:modified>
</cp:coreProperties>
</file>