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55" windowHeight="7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<sst xmlns="http://schemas.openxmlformats.org/spreadsheetml/2006/main" count="21" uniqueCount="13">
  <si>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CHWT</t>
  </si>
  <si>
    <t>Cond W T</t>
  </si>
  <si>
    <t>a</t>
  </si>
  <si>
    <t>b</t>
  </si>
  <si>
    <t>c</t>
  </si>
  <si>
    <t>d</t>
  </si>
  <si>
    <t>e</t>
  </si>
  <si>
    <t>f</t>
  </si>
  <si>
    <t>Load Ratio</t>
  </si>
  <si>
    <t>CentH2OVSD-EIR-fPLR&amp;dT</t>
  </si>
  <si>
    <t>CentH2OVSD-EIR-fCHWT&amp;ECT</t>
  </si>
  <si>
    <t>Multiplier 1</t>
  </si>
  <si>
    <t>Multiplier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</si>
</sst>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5" max="5" width="23.421875" style="0" customWidth="1"/>
    <col min="6" max="6" width="25.57421875" style="0" customWidth="1"/>
  </cols>
  <sheetData>
    <row r="1" spans="5:6" ht="15">
      <c r="E1" t="s">
        <v>11</v>
      </c>
      <c r="F1" t="s">
        <v>12</v>
      </c>
    </row>
    <row r="2" spans="2:6" ht="15">
      <c r="B2" t="s">
        <v>8</v>
      </c>
      <c r="C2" t="s">
        <v>0</v>
      </c>
      <c r="D2" t="s">
        <v>1</v>
      </c>
      <c r="E2" t="s">
        <v>10</v>
      </c>
      <c r="F2" t="s">
        <v>9</v>
      </c>
    </row>
    <row r="3" spans="2:9" ht="15">
      <c r="B3">
        <v>1</v>
      </c>
      <c r="C3">
        <v>44</v>
      </c>
      <c r="D3">
        <v>85</v>
      </c>
      <c r="E3">
        <f>$I$5+$J$5*C3+$K$5*C3^2+$L$5*D3+$M$5*D3^2+$N$5*C3*D3</f>
        <v>1.0000177199999998</v>
      </c>
      <c r="F3">
        <f>$I$9+$J$9*B3+$K$9*B3^2+$L$9*(D3-C3)+$M$9*(D3-C3)^2+$N$9*(D3-C3)*B3</f>
        <v>0.98691522</v>
      </c>
      <c r="I3" t="s">
        <v>10</v>
      </c>
    </row>
    <row r="4" spans="2:14" ht="15">
      <c r="B4">
        <v>0.95</v>
      </c>
      <c r="C4">
        <v>44</v>
      </c>
      <c r="D4">
        <v>85</v>
      </c>
      <c r="E4">
        <f aca="true" t="shared" si="0" ref="E4:E19">$I$5+$J$5*C4+$K$5*C4^2+$L$5*D4+$M$5*D4^2+$N$5*C4*D4</f>
        <v>1.0000177199999998</v>
      </c>
      <c r="F4">
        <f aca="true" t="shared" si="1" ref="F4:F19">$I$9+$J$9*B4+$K$9*B4^2+$L$9*(D4-C4)+$M$9*(D4-C4)^2+$N$9*(D4-C4)*B4</f>
        <v>0.9123294288250001</v>
      </c>
      <c r="I4" t="s">
        <v>2</v>
      </c>
      <c r="J4" t="s">
        <v>3</v>
      </c>
      <c r="K4" t="s">
        <v>4</v>
      </c>
      <c r="L4" t="s">
        <v>5</v>
      </c>
      <c r="M4" t="s">
        <v>6</v>
      </c>
      <c r="N4" t="s">
        <v>7</v>
      </c>
    </row>
    <row r="5" spans="2:14" ht="15">
      <c r="B5">
        <v>0.9</v>
      </c>
      <c r="C5">
        <v>44</v>
      </c>
      <c r="D5">
        <v>85</v>
      </c>
      <c r="E5">
        <f t="shared" si="0"/>
        <v>1.0000177199999998</v>
      </c>
      <c r="F5">
        <f t="shared" si="1"/>
        <v>0.8428017032999998</v>
      </c>
      <c r="I5">
        <v>1.42868233</v>
      </c>
      <c r="J5">
        <v>-0.08227751</v>
      </c>
      <c r="K5">
        <v>0.00030243</v>
      </c>
      <c r="L5">
        <v>0.03622194</v>
      </c>
      <c r="M5">
        <v>-0.00029211</v>
      </c>
      <c r="N5">
        <v>0.00043788</v>
      </c>
    </row>
    <row r="6" spans="2:6" ht="15">
      <c r="B6">
        <v>0.85</v>
      </c>
      <c r="C6">
        <v>44</v>
      </c>
      <c r="D6">
        <v>85</v>
      </c>
      <c r="E6">
        <f t="shared" si="0"/>
        <v>1.0000177199999998</v>
      </c>
      <c r="F6">
        <f t="shared" si="1"/>
        <v>0.7783320434249997</v>
      </c>
    </row>
    <row r="7" spans="2:9" ht="15">
      <c r="B7">
        <v>0.8</v>
      </c>
      <c r="C7">
        <v>44</v>
      </c>
      <c r="D7">
        <v>85</v>
      </c>
      <c r="E7">
        <f t="shared" si="0"/>
        <v>1.0000177199999998</v>
      </c>
      <c r="F7">
        <f t="shared" si="1"/>
        <v>0.7189204492000001</v>
      </c>
      <c r="I7" t="s">
        <v>9</v>
      </c>
    </row>
    <row r="8" spans="2:14" ht="15">
      <c r="B8">
        <v>0.75</v>
      </c>
      <c r="C8">
        <v>44</v>
      </c>
      <c r="D8">
        <v>85</v>
      </c>
      <c r="E8">
        <f t="shared" si="0"/>
        <v>1.0000177199999998</v>
      </c>
      <c r="F8">
        <f t="shared" si="1"/>
        <v>0.664566920625</v>
      </c>
      <c r="I8" t="s">
        <v>2</v>
      </c>
      <c r="J8" t="s">
        <v>3</v>
      </c>
      <c r="K8" t="s">
        <v>4</v>
      </c>
      <c r="L8" t="s">
        <v>5</v>
      </c>
      <c r="M8" t="s">
        <v>6</v>
      </c>
      <c r="N8" t="s">
        <v>7</v>
      </c>
    </row>
    <row r="9" spans="2:14" ht="15">
      <c r="B9">
        <v>0.7</v>
      </c>
      <c r="C9">
        <v>44</v>
      </c>
      <c r="D9">
        <v>85</v>
      </c>
      <c r="E9">
        <f t="shared" si="0"/>
        <v>1.0000177199999998</v>
      </c>
      <c r="F9">
        <f t="shared" si="1"/>
        <v>0.6152714576999999</v>
      </c>
      <c r="I9">
        <v>0.14703037</v>
      </c>
      <c r="J9">
        <v>-0.00349667</v>
      </c>
      <c r="K9">
        <v>1.01161313</v>
      </c>
      <c r="L9">
        <v>-0.00359697</v>
      </c>
      <c r="M9">
        <v>0.00027167</v>
      </c>
      <c r="N9">
        <v>-0.01164471</v>
      </c>
    </row>
    <row r="10" spans="2:6" ht="15">
      <c r="B10">
        <v>0.65</v>
      </c>
      <c r="C10">
        <v>44</v>
      </c>
      <c r="D10">
        <v>85</v>
      </c>
      <c r="E10">
        <f t="shared" si="0"/>
        <v>1.0000177199999998</v>
      </c>
      <c r="F10">
        <f t="shared" si="1"/>
        <v>0.5710340604249999</v>
      </c>
    </row>
    <row r="11" spans="2:6" ht="15">
      <c r="B11">
        <v>0.6</v>
      </c>
      <c r="C11">
        <v>44</v>
      </c>
      <c r="D11">
        <v>85</v>
      </c>
      <c r="E11">
        <f t="shared" si="0"/>
        <v>1.0000177199999998</v>
      </c>
      <c r="F11">
        <f t="shared" si="1"/>
        <v>0.5318547288</v>
      </c>
    </row>
    <row r="12" spans="2:6" ht="15">
      <c r="B12">
        <v>0.55</v>
      </c>
      <c r="C12">
        <v>44</v>
      </c>
      <c r="D12">
        <v>85</v>
      </c>
      <c r="E12">
        <f t="shared" si="0"/>
        <v>1.0000177199999998</v>
      </c>
      <c r="F12">
        <f t="shared" si="1"/>
        <v>0.497733462825</v>
      </c>
    </row>
    <row r="13" spans="2:6" ht="15">
      <c r="B13">
        <v>0.5</v>
      </c>
      <c r="C13">
        <v>44</v>
      </c>
      <c r="D13">
        <v>85</v>
      </c>
      <c r="E13">
        <f t="shared" si="0"/>
        <v>1.0000177199999998</v>
      </c>
      <c r="F13">
        <f t="shared" si="1"/>
        <v>0.4686702625</v>
      </c>
    </row>
    <row r="14" spans="2:6" ht="15">
      <c r="B14">
        <v>0.45</v>
      </c>
      <c r="C14">
        <v>44</v>
      </c>
      <c r="D14">
        <v>85</v>
      </c>
      <c r="E14">
        <f t="shared" si="0"/>
        <v>1.0000177199999998</v>
      </c>
      <c r="F14">
        <f t="shared" si="1"/>
        <v>0.44466512782500006</v>
      </c>
    </row>
    <row r="15" spans="2:6" ht="15">
      <c r="B15">
        <v>0.399999999999999</v>
      </c>
      <c r="C15">
        <v>44</v>
      </c>
      <c r="D15">
        <v>85</v>
      </c>
      <c r="E15">
        <f t="shared" si="0"/>
        <v>1.0000177199999998</v>
      </c>
      <c r="F15">
        <f t="shared" si="1"/>
        <v>0.42571805879999963</v>
      </c>
    </row>
    <row r="16" spans="2:6" ht="15">
      <c r="B16">
        <v>0.349999999999999</v>
      </c>
      <c r="C16">
        <v>44</v>
      </c>
      <c r="D16">
        <v>85</v>
      </c>
      <c r="E16">
        <f t="shared" si="0"/>
        <v>1.0000177199999998</v>
      </c>
      <c r="F16">
        <f t="shared" si="1"/>
        <v>0.4118290554249997</v>
      </c>
    </row>
    <row r="17" spans="2:6" ht="15">
      <c r="B17">
        <v>0.299999999999999</v>
      </c>
      <c r="C17">
        <v>44</v>
      </c>
      <c r="D17">
        <v>85</v>
      </c>
      <c r="E17">
        <f t="shared" si="0"/>
        <v>1.0000177199999998</v>
      </c>
      <c r="F17">
        <f t="shared" si="1"/>
        <v>0.40299811769999994</v>
      </c>
    </row>
    <row r="18" spans="2:6" ht="15">
      <c r="B18">
        <v>0.249999999999999</v>
      </c>
      <c r="C18">
        <v>44</v>
      </c>
      <c r="D18">
        <v>85</v>
      </c>
      <c r="E18">
        <f t="shared" si="0"/>
        <v>1.0000177199999998</v>
      </c>
      <c r="F18">
        <f t="shared" si="1"/>
        <v>0.399225245625</v>
      </c>
    </row>
    <row r="19" spans="2:6" ht="15">
      <c r="B19">
        <v>0.199999999999999</v>
      </c>
      <c r="C19">
        <v>44</v>
      </c>
      <c r="D19">
        <v>85</v>
      </c>
      <c r="E19">
        <f t="shared" si="0"/>
        <v>1.0000177199999998</v>
      </c>
      <c r="F19">
        <f t="shared" si="1"/>
        <v>0.4005104392000001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Sebesta Blomberg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Lagus</dc:creator>
  <cp:keywords/>
  <dc:description/>
  <cp:lastModifiedBy>Todd Lagus</cp:lastModifiedBy>
  <dcterms:created xsi:type="dcterms:W3CDTF">2009-04-02T14:38:24Z</dcterms:created>
  <dcterms:modified xsi:type="dcterms:W3CDTF">2009-04-02T15:28:55Z</dcterms:modified>
  <cp:category/>
  <cp:version/>
  <cp:contentType/>
  <cp:contentStatus/>
</cp:coreProperties>
</file>