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50" windowHeight="9690" activeTab="2"/>
  </bookViews>
  <sheets>
    <sheet name="Introduction" sheetId="1" r:id="rId1"/>
    <sheet name="Instructions" sheetId="2" r:id="rId2"/>
    <sheet name="CS 2009 EAp2,EAc1 Table" sheetId="3" r:id="rId3"/>
  </sheets>
  <externalReferences>
    <externalReference r:id="rId6"/>
  </externalReferences>
  <definedNames>
    <definedName name="EndUseList">'[1]Section 1.7'!$K$6:$K$12</definedName>
    <definedName name="EnergyTypelist">'[1]Section 1.5'!$B$5:$B$11</definedName>
    <definedName name="EnergyUnitsList">'[1]Section 1.5'!$K$5:$K$9</definedName>
    <definedName name="LeaseList">'[1]Section 1.2'!$K$6:$K$8</definedName>
    <definedName name="LeasetypeList">'[1]Section 1.2'!$L$6:$L$9</definedName>
    <definedName name="Radiolist1.7">'[1]Section 1.8'!$L$3:$L$5</definedName>
    <definedName name="Radiolist1.7owner">'[1]Section 1.8'!$M$6:$M$7</definedName>
    <definedName name="Radiolist1.8">'[1]Section 1.7'!$I$4:$I$5</definedName>
    <definedName name="RenEnenSource">'[1]Section 1.8'!$N$6:$N$7</definedName>
  </definedNames>
  <calcPr fullCalcOnLoad="1"/>
</workbook>
</file>

<file path=xl/sharedStrings.xml><?xml version="1.0" encoding="utf-8"?>
<sst xmlns="http://schemas.openxmlformats.org/spreadsheetml/2006/main" count="24" uniqueCount="24">
  <si>
    <t>Points</t>
  </si>
  <si>
    <t>Renovation</t>
  </si>
  <si>
    <t>New</t>
  </si>
  <si>
    <r>
      <t xml:space="preserve">Instructions:
</t>
    </r>
    <r>
      <rPr>
        <sz val="10"/>
        <rFont val="Arial"/>
        <family val="2"/>
      </rPr>
      <t>The calculation table on the "CS 2009 EAc1 Table" tab sets variable point compliance thresholds based on the percentage of a CS project that the developer/owner (developer) controls.  To use the CS 2009 EAp2/EAc1 Table, the CS project team is required to determine the percentage of energy using elements of the project that are influenced or directly controlled by the developer of the core and shell project. To determine the percent of energy cost influenced or directly controlled by developer, the entire building including all tenant (estimated as necessary) and owner controlled energy loads is modeled and post processed to determine a “% developer controlled” and “% tenant controlled”.  The “% percent developer controlled” (expressed as a percentage of total energy cost) is entered in to the highlighted cell (cell F9) adjacent to the "Percent of Energy Cost Influenced or Directly Controlled by CS Owner/Developer:" cell.  
In some cases the modeler will be required to create some separate meters in the model to properly account for the separation of tenant and owner controlled energy loads.  The energy model results should include an energy cost breakdown to determine the developer controlled percentage.  Using a proportion of the modeled energy cost based on floor area or any other parameter is not permitted.
Energy using systems that are influenced by the developer include those that may be impacted by choices made by the developer, such as the selection of tenant HVAC which would be based on the core and shell building envelope, etc.  Energy savings based requirements mandated in a tenant sales and/or lease agreement shall also be included in the percentage of energy cost influenced or controlled by the developer if used for documenting credit in EAp2 / EAc1.  Energy using systems that are owned, installed, and/or operated by the developer are considered directly controlled.  For example, HVAC systems and lighting for the common spaces as well as process energy use such as the elevator system.
Example 1:
A CS office building where 25% of the total energy cost is for tenant plug load, 25% is tenant lighting, 5% is common space lighting, 5% is common space HVAC, 5% is common space plug load/process energy (mostly elevator) and the remaining 35% is tenant HVAC.  The common space lighting, HVAC, and plug load are under the developer’s control.  The 35% tenant HVAC is under the developer’s influence (through the envelope and HVAC choices) so that entire percentage counts as well.  The percentage entered in the table for this example is 50%.
Example 2:
A CS warehouse in a temperate climate with 5% common space lighting and 5% common space HVAC, 60% tenant lighting, 20% tenant plug load and 10% tenant HVAC. The percentage entered in the table for this exampled is 20%.</t>
    </r>
    <r>
      <rPr>
        <b/>
        <sz val="10"/>
        <rFont val="Arial"/>
        <family val="2"/>
      </rPr>
      <t xml:space="preserve">
</t>
    </r>
  </si>
  <si>
    <t>Filling Out the LEED Form / Backup documentation required</t>
  </si>
  <si>
    <t>If using this compliance option, select the Alternative compliance path in the LEED Form.  Upload this spreadsheet calculator to LEED Online, as well as the specific backup documenting how the percentage owner/developer influenced loads was determined (e.g. energy model outputs showing submetered data outputs and a brief explanation of the submetering, or supplemental calculations documenting the lighting and equipment power density and equivalent full load hours for owner influenced versus tenant influenced loads)</t>
  </si>
  <si>
    <t>Prereq</t>
  </si>
  <si>
    <t>Alternative Compliance Path - Revised Point thresholds based on Percent of Energy Cost influenced by Developer and Percent New Construction versus Major Renovation</t>
  </si>
  <si>
    <t>Standard Compliance Path
Savings as a Percent of Core &amp; Shell Building Load</t>
  </si>
  <si>
    <t>Alternative Compliance Path: CS 2009 EAp2/EAc1</t>
  </si>
  <si>
    <t>LEED-CS 2009 EAc1/EAp2 Alternative Compliance Path Requirements</t>
  </si>
  <si>
    <r>
      <rPr>
        <b/>
        <sz val="10"/>
        <rFont val="Arial"/>
        <family val="2"/>
      </rPr>
      <t>Contribution of renewable energy systems</t>
    </r>
    <r>
      <rPr>
        <sz val="10"/>
        <rFont val="Arial"/>
        <family val="0"/>
      </rPr>
      <t xml:space="preserve">
EAc1 points awarded to a CS project via reductions in energy cost resulting from the installation of on-site renewable energy systems is limited to the proportion that the renewable contributes to whole building energy cost. 
Example: The percent of energy cost influenced or directly controlled by a CS project Owner/Developer is 50% and the project has installed a PV array estimated to generate energy that will offset 10% of the buildings total energy cost.   The CS project, in this example, is not permitted to take full credit for the estimated 10% energy cost savings.  The CS project is permitted to take credit proportional to the percentage influenced or controlled by the developer/owner.  In this case the developer is permitted to take credit for a 10% energy cost reduction on the 50% of the project it controls/influences or 5% total.  
</t>
    </r>
  </si>
  <si>
    <t>* If the project includes site-generated renewable energy and is following this Alternative Compliance Path, the LEED form should show the site-generated renewable energy cost as equal to the total site-generated renewable energy cost x the Percent of Energy Cost Influenced or Directly Controlled by CS Owner/Developer</t>
  </si>
  <si>
    <t xml:space="preserve">Enter the Percent New Construction (versus major renovation): </t>
  </si>
  <si>
    <t xml:space="preserve">Enter the Percent of Energy Cost Influenced or Directly Controlled by CS Owner/Developer: </t>
  </si>
  <si>
    <t>LEED 2009 for Core &amp; Shell: EAp2 and EAc1</t>
  </si>
  <si>
    <t>Revised Points Thresholds based on Owner-Influenced Energy Percentage</t>
  </si>
  <si>
    <t>As a result of a LEED Interpretation relevant to LEED-CS 2009 Energy and Atmosphere Prerequisite 2: Minimum Energy Performance, and EA Credit 1: Optimize Energy Performance, this alternative compliance path for documenting credit achievement will be allowed. The attached Excel spreadsheet provides the alternative compliance path for documenting points under LEED-CS 2009.  The spreadsheet contains an integrated calculator which calculates whole building savings based on the scope of developer control and the modeled savings in core and shell energy cost.  Project teams may opt to use this alternative compliance path effective immediately.</t>
  </si>
  <si>
    <t>To:</t>
  </si>
  <si>
    <t>Date:</t>
  </si>
  <si>
    <t>LEED-CS 2009 - Revised Points Thresholds based on Owner-Influenced Energy Percentage</t>
  </si>
  <si>
    <t>All LEED-CS 2009 Projects</t>
  </si>
  <si>
    <t>RE:</t>
  </si>
  <si>
    <r>
      <rPr>
        <b/>
        <sz val="10"/>
        <rFont val="Arial"/>
        <family val="2"/>
      </rPr>
      <t>Note:</t>
    </r>
    <r>
      <rPr>
        <sz val="10"/>
        <rFont val="Arial"/>
        <family val="2"/>
      </rPr>
      <t xml:space="preserve"> All thresholds scale linearly based on the Percent of Energy Cost Influenced or Directly Controlled by CS Owner/Developer.
For the prerequisite, where the CS Owner/Developer influences or directly controls 75% or more of the Energy Cost the ACP will yield no change.
For each point level, the ACP uses a sliding scale that yields no change where the CS Owner/Developer influences or directly controls 55%-70% or more of the Energy Cost, depending on the number of points available.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</si>
</sst>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s>
  <fonts count="50">
    <font>
      <sz val="10"/>
      <name val="Arial"/>
      <family val="0"/>
    </font>
    <font>
      <sz val="11"/>
      <color indexed="8"/>
      <name val="Calibri"/>
      <family val="2"/>
    </font>
    <font>
      <b/>
      <sz val="12"/>
      <name val="Arial"/>
      <family val="2"/>
    </font>
    <font>
      <b/>
      <sz val="10"/>
      <name val="Arial"/>
      <family val="2"/>
    </font>
    <font>
      <b/>
      <sz val="11"/>
      <name val="Arial"/>
      <family val="2"/>
    </font>
    <font>
      <b/>
      <sz val="9"/>
      <name val="Arial"/>
      <family val="2"/>
    </font>
    <font>
      <b/>
      <sz val="8"/>
      <name val="Arial"/>
      <family val="2"/>
    </font>
    <font>
      <i/>
      <sz val="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9"/>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bottom style="thick"/>
    </border>
    <border>
      <left style="thick"/>
      <right/>
      <top/>
      <bottom/>
    </border>
    <border>
      <left/>
      <right style="thick"/>
      <top/>
      <bottom/>
    </border>
    <border>
      <left style="medium"/>
      <right style="medium"/>
      <top>
        <color indexed="63"/>
      </top>
      <bottom style="thin"/>
    </border>
    <border>
      <left style="thick"/>
      <right/>
      <top style="medium"/>
      <bottom/>
    </border>
    <border>
      <left style="thick"/>
      <right style="medium"/>
      <top/>
      <bottom style="medium"/>
    </border>
    <border>
      <left style="medium"/>
      <right style="medium"/>
      <top style="thin"/>
      <bottom style="medium"/>
    </border>
    <border>
      <left style="thick"/>
      <right style="medium"/>
      <top>
        <color indexed="63"/>
      </top>
      <bottom style="thin"/>
    </border>
    <border>
      <left style="thick"/>
      <right style="medium"/>
      <top style="thin"/>
      <bottom style="thin"/>
    </border>
    <border>
      <left style="thick"/>
      <right style="medium"/>
      <top/>
      <bottom style="thick"/>
    </border>
    <border>
      <left style="medium"/>
      <right style="medium"/>
      <top style="medium"/>
      <bottom style="medium"/>
    </border>
    <border>
      <left style="medium"/>
      <right/>
      <top style="thin"/>
      <bottom style="thin"/>
    </border>
    <border>
      <left/>
      <right style="thick"/>
      <top style="thin"/>
      <bottom style="thin"/>
    </border>
    <border>
      <left style="thick"/>
      <right/>
      <top style="thick"/>
      <bottom/>
    </border>
    <border>
      <left/>
      <right/>
      <top style="thick"/>
      <bottom/>
    </border>
    <border>
      <left/>
      <right style="thick"/>
      <top style="thick"/>
      <bottom/>
    </border>
    <border>
      <left style="medium"/>
      <right/>
      <top style="medium"/>
      <bottom/>
    </border>
    <border>
      <left/>
      <right style="thick"/>
      <top style="medium"/>
      <bottom/>
    </border>
    <border>
      <left style="medium"/>
      <right>
        <color indexed="63"/>
      </right>
      <top>
        <color indexed="63"/>
      </top>
      <bottom style="medium"/>
    </border>
    <border>
      <left/>
      <right style="thick"/>
      <top>
        <color indexed="63"/>
      </top>
      <bottom style="medium"/>
    </border>
    <border>
      <left style="medium"/>
      <right/>
      <top style="medium"/>
      <bottom style="thin"/>
    </border>
    <border>
      <left/>
      <right style="thick"/>
      <top style="medium"/>
      <bottom style="thin"/>
    </border>
    <border>
      <left/>
      <right style="medium"/>
      <top style="medium"/>
      <bottom/>
    </border>
    <border>
      <left>
        <color indexed="63"/>
      </left>
      <right style="medium"/>
      <top/>
      <bottom>
        <color indexed="63"/>
      </bottom>
    </border>
    <border>
      <left style="medium"/>
      <right/>
      <top style="thin"/>
      <bottom style="thick"/>
    </border>
    <border>
      <left/>
      <right style="thick"/>
      <top style="thin"/>
      <bottom style="thick"/>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2" fontId="0" fillId="0" borderId="0" xfId="0" applyNumberFormat="1" applyAlignment="1">
      <alignment horizontal="center"/>
    </xf>
    <xf numFmtId="0" fontId="0" fillId="0" borderId="0" xfId="0" applyAlignment="1">
      <alignment/>
    </xf>
    <xf numFmtId="0" fontId="0" fillId="0" borderId="0" xfId="0" applyFill="1" applyAlignment="1">
      <alignment horizontal="center"/>
    </xf>
    <xf numFmtId="2" fontId="0" fillId="0" borderId="0" xfId="0" applyNumberFormat="1" applyFill="1" applyAlignment="1">
      <alignment horizontal="center"/>
    </xf>
    <xf numFmtId="2" fontId="0" fillId="0" borderId="0" xfId="0" applyNumberFormat="1" applyAlignment="1">
      <alignment/>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Alignment="1">
      <alignment/>
    </xf>
    <xf numFmtId="0" fontId="0" fillId="0" borderId="0" xfId="0" applyAlignment="1">
      <alignment wrapText="1"/>
    </xf>
    <xf numFmtId="164" fontId="0" fillId="0" borderId="10" xfId="61" applyNumberFormat="1" applyFont="1" applyBorder="1" applyAlignment="1">
      <alignment horizontal="center"/>
    </xf>
    <xf numFmtId="164" fontId="0" fillId="0" borderId="11" xfId="61" applyNumberFormat="1" applyFont="1" applyBorder="1" applyAlignment="1">
      <alignment horizontal="center"/>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2" fillId="0" borderId="13" xfId="0" applyFont="1"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horizontal="center"/>
    </xf>
    <xf numFmtId="0" fontId="46" fillId="33" borderId="0" xfId="0" applyFont="1" applyFill="1" applyAlignment="1">
      <alignment/>
    </xf>
    <xf numFmtId="0" fontId="47" fillId="33" borderId="0" xfId="0" applyFont="1" applyFill="1" applyAlignment="1">
      <alignment vertical="center"/>
    </xf>
    <xf numFmtId="0" fontId="0" fillId="0" borderId="0" xfId="0" applyFont="1" applyBorder="1" applyAlignment="1">
      <alignment horizontal="right" wrapText="1"/>
    </xf>
    <xf numFmtId="0" fontId="3" fillId="0" borderId="0" xfId="0" applyFont="1" applyAlignment="1">
      <alignment/>
    </xf>
    <xf numFmtId="164" fontId="0" fillId="0" borderId="14" xfId="61" applyNumberFormat="1" applyFont="1" applyBorder="1" applyAlignment="1">
      <alignment horizontal="center"/>
    </xf>
    <xf numFmtId="0" fontId="0" fillId="0" borderId="15" xfId="0" applyBorder="1" applyAlignment="1">
      <alignment/>
    </xf>
    <xf numFmtId="0" fontId="3" fillId="0" borderId="16" xfId="0" applyFont="1" applyBorder="1" applyAlignment="1">
      <alignment horizontal="center" vertical="center"/>
    </xf>
    <xf numFmtId="0" fontId="3" fillId="0" borderId="17" xfId="0" applyFont="1" applyBorder="1" applyAlignment="1">
      <alignment horizontal="center" vertical="center"/>
    </xf>
    <xf numFmtId="164" fontId="3" fillId="0" borderId="13" xfId="0" applyNumberFormat="1" applyFont="1" applyFill="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164" fontId="3" fillId="34" borderId="21" xfId="0" applyNumberFormat="1" applyFont="1" applyFill="1" applyBorder="1" applyAlignment="1" applyProtection="1">
      <alignment horizontal="center" vertical="center"/>
      <protection locked="0"/>
    </xf>
    <xf numFmtId="0" fontId="29" fillId="34" borderId="0" xfId="56" applyFill="1">
      <alignment/>
      <protection/>
    </xf>
    <xf numFmtId="0" fontId="29" fillId="35" borderId="0" xfId="56" applyFill="1">
      <alignment/>
      <protection/>
    </xf>
    <xf numFmtId="0" fontId="5" fillId="34" borderId="0" xfId="57" applyFont="1" applyFill="1" applyAlignment="1" applyProtection="1">
      <alignment vertical="top" wrapText="1"/>
      <protection/>
    </xf>
    <xf numFmtId="0" fontId="5" fillId="34" borderId="0" xfId="57" applyFont="1" applyFill="1" applyBorder="1" applyAlignment="1" applyProtection="1">
      <alignment vertical="center"/>
      <protection locked="0"/>
    </xf>
    <xf numFmtId="0" fontId="6" fillId="34" borderId="0" xfId="57" applyFont="1" applyFill="1" applyBorder="1" applyAlignment="1" applyProtection="1">
      <alignment vertical="center"/>
      <protection/>
    </xf>
    <xf numFmtId="0" fontId="7" fillId="34" borderId="0" xfId="57" applyFont="1" applyFill="1" applyAlignment="1" applyProtection="1">
      <alignment vertical="center"/>
      <protection/>
    </xf>
    <xf numFmtId="0" fontId="2" fillId="34" borderId="0" xfId="57" applyFont="1" applyFill="1" applyAlignment="1" applyProtection="1">
      <alignment horizontal="left" vertical="top" wrapText="1"/>
      <protection/>
    </xf>
    <xf numFmtId="0" fontId="0" fillId="35" borderId="0" xfId="0" applyFont="1" applyFill="1" applyAlignment="1">
      <alignment vertical="top" wrapText="1"/>
    </xf>
    <xf numFmtId="0" fontId="48" fillId="34" borderId="0" xfId="56" applyFont="1" applyFill="1">
      <alignment/>
      <protection/>
    </xf>
    <xf numFmtId="0" fontId="49" fillId="34" borderId="0" xfId="56" applyFont="1" applyFill="1" applyAlignment="1">
      <alignment horizontal="left" vertical="top"/>
      <protection/>
    </xf>
    <xf numFmtId="0" fontId="8" fillId="34" borderId="0" xfId="57" applyFont="1" applyFill="1" applyAlignment="1" applyProtection="1">
      <alignment horizontal="left" vertical="top" wrapText="1"/>
      <protection/>
    </xf>
    <xf numFmtId="0" fontId="0" fillId="34" borderId="0" xfId="0" applyFont="1" applyFill="1" applyAlignment="1">
      <alignment vertical="top" wrapText="1"/>
    </xf>
    <xf numFmtId="166" fontId="8" fillId="34" borderId="0" xfId="57" applyNumberFormat="1" applyFont="1" applyFill="1" applyAlignment="1" applyProtection="1">
      <alignment horizontal="left" vertical="top" wrapText="1"/>
      <protection/>
    </xf>
    <xf numFmtId="0" fontId="8" fillId="34" borderId="0" xfId="57" applyNumberFormat="1" applyFont="1" applyFill="1" applyAlignment="1" applyProtection="1">
      <alignment horizontal="left" vertical="top" wrapText="1"/>
      <protection/>
    </xf>
    <xf numFmtId="0" fontId="4" fillId="34" borderId="0" xfId="57" applyFont="1" applyFill="1" applyAlignment="1" applyProtection="1">
      <alignment horizontal="left" vertical="center" wrapText="1"/>
      <protection/>
    </xf>
    <xf numFmtId="0" fontId="2" fillId="34" borderId="0" xfId="57" applyFont="1" applyFill="1" applyAlignment="1" applyProtection="1">
      <alignment horizontal="left" vertical="top" wrapText="1"/>
      <protection/>
    </xf>
    <xf numFmtId="0" fontId="8" fillId="34" borderId="0" xfId="57" applyFont="1" applyFill="1" applyAlignment="1" applyProtection="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vertical="top"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164" fontId="3" fillId="10" borderId="22" xfId="61" applyNumberFormat="1" applyFont="1" applyFill="1" applyBorder="1" applyAlignment="1" applyProtection="1">
      <alignment horizontal="center"/>
      <protection hidden="1"/>
    </xf>
    <xf numFmtId="164" fontId="3" fillId="10" borderId="23" xfId="61" applyNumberFormat="1" applyFont="1" applyFill="1" applyBorder="1" applyAlignment="1" applyProtection="1">
      <alignment horizontal="center"/>
      <protection hidden="1"/>
    </xf>
    <xf numFmtId="0" fontId="3" fillId="0" borderId="12" xfId="0" applyFont="1" applyBorder="1" applyAlignment="1">
      <alignment horizontal="right" wrapText="1" indent="1"/>
    </xf>
    <xf numFmtId="0" fontId="3" fillId="0" borderId="0" xfId="0" applyFont="1" applyBorder="1" applyAlignment="1">
      <alignment horizontal="right" wrapText="1" inden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3" fillId="10" borderId="27"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30" xfId="0" applyFont="1" applyFill="1" applyBorder="1" applyAlignment="1">
      <alignment horizontal="center" vertical="center" wrapText="1"/>
    </xf>
    <xf numFmtId="164" fontId="3" fillId="10" borderId="31" xfId="61" applyNumberFormat="1" applyFont="1" applyFill="1" applyBorder="1" applyAlignment="1" applyProtection="1">
      <alignment horizontal="center"/>
      <protection hidden="1"/>
    </xf>
    <xf numFmtId="164" fontId="3" fillId="10" borderId="32" xfId="61" applyNumberFormat="1" applyFont="1" applyFill="1" applyBorder="1" applyAlignment="1" applyProtection="1">
      <alignment horizontal="center"/>
      <protection hidden="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right" vertical="center" indent="1"/>
    </xf>
    <xf numFmtId="0" fontId="3" fillId="0" borderId="0" xfId="0" applyFont="1" applyBorder="1" applyAlignment="1">
      <alignment horizontal="right" vertical="center" indent="1"/>
    </xf>
    <xf numFmtId="0" fontId="3" fillId="0" borderId="34" xfId="0" applyFont="1" applyBorder="1" applyAlignment="1">
      <alignment horizontal="right" vertical="center" indent="1"/>
    </xf>
    <xf numFmtId="164" fontId="3" fillId="10" borderId="35" xfId="61" applyNumberFormat="1" applyFont="1" applyFill="1" applyBorder="1" applyAlignment="1" applyProtection="1">
      <alignment horizontal="center"/>
      <protection hidden="1"/>
    </xf>
    <xf numFmtId="164" fontId="3" fillId="10" borderId="36" xfId="61" applyNumberFormat="1" applyFont="1" applyFill="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xdr:row>
      <xdr:rowOff>28575</xdr:rowOff>
    </xdr:from>
    <xdr:to>
      <xdr:col>2</xdr:col>
      <xdr:colOff>476250</xdr:colOff>
      <xdr:row>5</xdr:row>
      <xdr:rowOff>57150</xdr:rowOff>
    </xdr:to>
    <xdr:pic>
      <xdr:nvPicPr>
        <xdr:cNvPr id="1" name="Picture 1" descr="logo_black.png"/>
        <xdr:cNvPicPr preferRelativeResize="1">
          <a:picLocks noChangeAspect="1"/>
        </xdr:cNvPicPr>
      </xdr:nvPicPr>
      <xdr:blipFill>
        <a:blip r:embed="rId1"/>
        <a:stretch>
          <a:fillRect/>
        </a:stretch>
      </xdr:blipFill>
      <xdr:spPr>
        <a:xfrm>
          <a:off x="314325" y="314325"/>
          <a:ext cx="4857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leedonline.com/Documents%20and%20Settings/gfuertes/Local%20Settings/Temporary%20Internet%20Files/Content.Outlook/7ZISZ2HZ/Copy%20of%20EAp2+revised+section+1.9A-G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tion 1.1A"/>
      <sheetName val="Section 1.2"/>
      <sheetName val="Section 1.3"/>
      <sheetName val="Section 1.4.1A"/>
      <sheetName val="Section 1.4.1B to 1.4.7"/>
      <sheetName val="Section 1.5"/>
      <sheetName val="Section 1.6 Baseline "/>
      <sheetName val="Section 1.6 Proposed "/>
      <sheetName val="SECTION 1.6 Summary "/>
      <sheetName val="Section 1.7"/>
      <sheetName val="SECTION 1.7 Summary"/>
      <sheetName val="Section 1.8"/>
      <sheetName val="SECTION 1.8 Summary "/>
      <sheetName val="Section1.9A TOTAL SUMMARY FINAL"/>
      <sheetName val="1.9B Reports and Metrics"/>
      <sheetName val="EAc2"/>
      <sheetName val="(NA) Section 1.9A TOTAL SUMMARY"/>
      <sheetName val="Global parameters"/>
    </sheetNames>
    <sheetDataSet>
      <sheetData sheetId="1">
        <row r="6">
          <cell r="K6" t="str">
            <v>Owner </v>
          </cell>
          <cell r="L6" t="str">
            <v>Gross</v>
          </cell>
        </row>
        <row r="7">
          <cell r="K7" t="str">
            <v>Tenant </v>
          </cell>
          <cell r="L7" t="str">
            <v>Net </v>
          </cell>
        </row>
        <row r="8">
          <cell r="L8" t="str">
            <v>None </v>
          </cell>
        </row>
      </sheetData>
      <sheetData sheetId="5">
        <row r="5">
          <cell r="B5" t="str">
            <v>Electricity </v>
          </cell>
          <cell r="K5" t="str">
            <v>kWh</v>
          </cell>
        </row>
        <row r="6">
          <cell r="B6" t="str">
            <v>Natural gas </v>
          </cell>
          <cell r="K6" t="str">
            <v>kBtu</v>
          </cell>
        </row>
        <row r="7">
          <cell r="B7" t="str">
            <v>Oil </v>
          </cell>
          <cell r="K7" t="str">
            <v>therms</v>
          </cell>
        </row>
        <row r="8">
          <cell r="B8" t="str">
            <v>Coal / Wood</v>
          </cell>
          <cell r="K8" t="str">
            <v>ton-hrs</v>
          </cell>
        </row>
        <row r="9">
          <cell r="B9" t="str">
            <v>Renewable - back-up 1 </v>
          </cell>
        </row>
        <row r="10">
          <cell r="B10" t="str">
            <v>Other </v>
          </cell>
        </row>
      </sheetData>
      <sheetData sheetId="9">
        <row r="4">
          <cell r="I4" t="str">
            <v>Automatic Cost Calculation</v>
          </cell>
        </row>
        <row r="5">
          <cell r="I5" t="str">
            <v>Manual Cost Input</v>
          </cell>
        </row>
        <row r="6">
          <cell r="K6" t="str">
            <v>Interior Lighting </v>
          </cell>
        </row>
        <row r="7">
          <cell r="K7" t="str">
            <v>Space Heating </v>
          </cell>
        </row>
        <row r="8">
          <cell r="K8" t="str">
            <v>Space Cooling </v>
          </cell>
        </row>
        <row r="9">
          <cell r="K9" t="str">
            <v>Fans - Interior </v>
          </cell>
        </row>
        <row r="10">
          <cell r="K10" t="str">
            <v>Service Water Heating </v>
          </cell>
        </row>
        <row r="11">
          <cell r="K11" t="str">
            <v>Receptacle Equipment </v>
          </cell>
        </row>
        <row r="12">
          <cell r="K12" t="str">
            <v>Miscellaneous </v>
          </cell>
        </row>
      </sheetData>
      <sheetData sheetId="11">
        <row r="3">
          <cell r="L3" t="str">
            <v>Automatic cost calculation</v>
          </cell>
        </row>
        <row r="4">
          <cell r="L4" t="str">
            <v>Manual Cost Input</v>
          </cell>
        </row>
        <row r="5">
          <cell r="L5" t="str">
            <v>Energy Model Includes Renewables</v>
          </cell>
        </row>
        <row r="6">
          <cell r="M6" t="str">
            <v>Building Owner </v>
          </cell>
          <cell r="N6" t="str">
            <v>On-Site only</v>
          </cell>
        </row>
        <row r="7">
          <cell r="M7" t="str">
            <v>Other Party </v>
          </cell>
          <cell r="N7" t="str">
            <v>On and/or Off Site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K34"/>
  <sheetViews>
    <sheetView zoomScalePageLayoutView="0" workbookViewId="0" topLeftCell="A1">
      <selection activeCell="A1" sqref="A1"/>
    </sheetView>
  </sheetViews>
  <sheetFormatPr defaultColWidth="8.8515625" defaultRowHeight="12.75"/>
  <cols>
    <col min="1" max="2" width="2.421875" style="36" customWidth="1"/>
    <col min="3" max="3" width="7.421875" style="36" customWidth="1"/>
    <col min="4" max="4" width="47.140625" style="36" customWidth="1"/>
    <col min="5" max="5" width="2.7109375" style="36" customWidth="1"/>
    <col min="6" max="7" width="8.8515625" style="36" customWidth="1"/>
    <col min="8" max="8" width="2.00390625" style="36" customWidth="1"/>
    <col min="9" max="16384" width="8.8515625" style="36" customWidth="1"/>
  </cols>
  <sheetData>
    <row r="2" spans="2:8" ht="7.5" customHeight="1">
      <c r="B2" s="35"/>
      <c r="C2" s="35"/>
      <c r="D2" s="35"/>
      <c r="E2" s="35"/>
      <c r="F2" s="35"/>
      <c r="G2" s="35"/>
      <c r="H2" s="35"/>
    </row>
    <row r="3" spans="2:8" ht="7.5" customHeight="1">
      <c r="B3" s="35"/>
      <c r="C3" s="35"/>
      <c r="D3" s="49" t="s">
        <v>15</v>
      </c>
      <c r="E3" s="49"/>
      <c r="F3" s="49"/>
      <c r="G3" s="49"/>
      <c r="H3" s="35"/>
    </row>
    <row r="4" spans="2:8" ht="15" customHeight="1">
      <c r="B4" s="35"/>
      <c r="C4" s="35"/>
      <c r="D4" s="49"/>
      <c r="E4" s="49"/>
      <c r="F4" s="49"/>
      <c r="G4" s="49"/>
      <c r="H4" s="35"/>
    </row>
    <row r="5" spans="2:8" ht="15" customHeight="1">
      <c r="B5" s="35"/>
      <c r="C5" s="35"/>
      <c r="D5" s="50" t="s">
        <v>16</v>
      </c>
      <c r="E5" s="50"/>
      <c r="F5" s="50"/>
      <c r="G5" s="50"/>
      <c r="H5" s="35"/>
    </row>
    <row r="6" spans="2:8" ht="19.5" customHeight="1">
      <c r="B6" s="35"/>
      <c r="C6" s="35"/>
      <c r="D6" s="50"/>
      <c r="E6" s="50"/>
      <c r="F6" s="50"/>
      <c r="G6" s="50"/>
      <c r="H6" s="35"/>
    </row>
    <row r="7" spans="2:8" ht="15" customHeight="1">
      <c r="B7" s="35"/>
      <c r="C7" s="35"/>
      <c r="D7" s="41"/>
      <c r="E7" s="41"/>
      <c r="F7" s="41"/>
      <c r="G7" s="41"/>
      <c r="H7" s="35"/>
    </row>
    <row r="8" spans="2:8" ht="15" customHeight="1">
      <c r="B8" s="35"/>
      <c r="C8" s="44" t="s">
        <v>18</v>
      </c>
      <c r="D8" s="51" t="s">
        <v>21</v>
      </c>
      <c r="E8" s="51"/>
      <c r="F8" s="51"/>
      <c r="G8" s="51"/>
      <c r="H8" s="35"/>
    </row>
    <row r="9" spans="2:8" ht="14.25" customHeight="1">
      <c r="B9" s="35"/>
      <c r="C9" s="44" t="s">
        <v>19</v>
      </c>
      <c r="D9" s="47">
        <v>40785</v>
      </c>
      <c r="E9" s="47"/>
      <c r="F9" s="47"/>
      <c r="G9" s="47"/>
      <c r="H9" s="35"/>
    </row>
    <row r="10" spans="2:8" ht="14.25" customHeight="1">
      <c r="B10" s="35"/>
      <c r="C10" s="44" t="s">
        <v>22</v>
      </c>
      <c r="D10" s="51" t="s">
        <v>20</v>
      </c>
      <c r="E10" s="51"/>
      <c r="F10" s="51"/>
      <c r="G10" s="51"/>
      <c r="H10" s="35"/>
    </row>
    <row r="11" spans="2:8" ht="14.25" customHeight="1">
      <c r="B11" s="35"/>
      <c r="C11" s="43"/>
      <c r="D11" s="51"/>
      <c r="E11" s="51"/>
      <c r="F11" s="51"/>
      <c r="G11" s="51"/>
      <c r="H11" s="35"/>
    </row>
    <row r="12" spans="2:8" ht="14.25" customHeight="1">
      <c r="B12" s="35"/>
      <c r="C12" s="43"/>
      <c r="D12" s="45"/>
      <c r="E12" s="45"/>
      <c r="F12" s="45"/>
      <c r="G12" s="45"/>
      <c r="H12" s="35"/>
    </row>
    <row r="13" spans="2:8" ht="18" customHeight="1">
      <c r="B13" s="35"/>
      <c r="C13" s="37"/>
      <c r="D13" s="48" t="s">
        <v>17</v>
      </c>
      <c r="E13" s="48"/>
      <c r="F13" s="48"/>
      <c r="G13" s="48"/>
      <c r="H13" s="35"/>
    </row>
    <row r="14" spans="2:8" ht="15" customHeight="1">
      <c r="B14" s="35"/>
      <c r="C14" s="38"/>
      <c r="D14" s="48"/>
      <c r="E14" s="48"/>
      <c r="F14" s="48"/>
      <c r="G14" s="48"/>
      <c r="H14" s="35"/>
    </row>
    <row r="15" spans="2:8" ht="8.25" customHeight="1">
      <c r="B15" s="35"/>
      <c r="C15" s="39"/>
      <c r="D15" s="48"/>
      <c r="E15" s="48"/>
      <c r="F15" s="48"/>
      <c r="G15" s="48"/>
      <c r="H15" s="35"/>
    </row>
    <row r="16" spans="2:8" ht="15">
      <c r="B16" s="35"/>
      <c r="C16" s="40"/>
      <c r="D16" s="48"/>
      <c r="E16" s="48"/>
      <c r="F16" s="48"/>
      <c r="G16" s="48"/>
      <c r="H16" s="35"/>
    </row>
    <row r="17" spans="2:8" ht="15">
      <c r="B17" s="35"/>
      <c r="C17" s="35"/>
      <c r="D17" s="48"/>
      <c r="E17" s="48"/>
      <c r="F17" s="48"/>
      <c r="G17" s="48"/>
      <c r="H17" s="35"/>
    </row>
    <row r="18" spans="2:8" ht="15">
      <c r="B18" s="35"/>
      <c r="C18" s="35"/>
      <c r="D18" s="48"/>
      <c r="E18" s="48"/>
      <c r="F18" s="48"/>
      <c r="G18" s="48"/>
      <c r="H18" s="35"/>
    </row>
    <row r="19" spans="2:8" ht="15">
      <c r="B19" s="35"/>
      <c r="C19" s="35"/>
      <c r="D19" s="48"/>
      <c r="E19" s="48"/>
      <c r="F19" s="48"/>
      <c r="G19" s="48"/>
      <c r="H19" s="35"/>
    </row>
    <row r="20" spans="2:11" ht="15">
      <c r="B20" s="35"/>
      <c r="C20" s="35"/>
      <c r="D20" s="48"/>
      <c r="E20" s="48"/>
      <c r="F20" s="48"/>
      <c r="G20" s="48"/>
      <c r="H20" s="46"/>
      <c r="I20" s="42"/>
      <c r="J20" s="42"/>
      <c r="K20" s="42"/>
    </row>
    <row r="21" spans="4:11" ht="15">
      <c r="D21" s="42"/>
      <c r="E21" s="42"/>
      <c r="F21" s="42"/>
      <c r="G21" s="42"/>
      <c r="H21" s="42"/>
      <c r="I21" s="42"/>
      <c r="J21" s="42"/>
      <c r="K21" s="42"/>
    </row>
    <row r="22" spans="4:11" ht="15">
      <c r="D22" s="42"/>
      <c r="E22" s="42"/>
      <c r="F22" s="42"/>
      <c r="G22" s="42"/>
      <c r="H22" s="42"/>
      <c r="I22" s="42"/>
      <c r="J22" s="42"/>
      <c r="K22" s="42"/>
    </row>
    <row r="23" spans="4:11" ht="15">
      <c r="D23" s="42"/>
      <c r="E23" s="42"/>
      <c r="F23" s="42"/>
      <c r="G23" s="42"/>
      <c r="H23" s="42"/>
      <c r="I23" s="42"/>
      <c r="J23" s="42"/>
      <c r="K23" s="42"/>
    </row>
    <row r="24" spans="4:11" ht="15">
      <c r="D24" s="42"/>
      <c r="E24" s="42"/>
      <c r="F24" s="42"/>
      <c r="G24" s="42"/>
      <c r="H24" s="42"/>
      <c r="I24" s="42"/>
      <c r="J24" s="42"/>
      <c r="K24" s="42"/>
    </row>
    <row r="25" spans="4:11" ht="15">
      <c r="D25" s="42"/>
      <c r="E25" s="42"/>
      <c r="F25" s="42"/>
      <c r="G25" s="42"/>
      <c r="H25" s="42"/>
      <c r="I25" s="42"/>
      <c r="J25" s="42"/>
      <c r="K25" s="42"/>
    </row>
    <row r="26" spans="4:11" ht="15">
      <c r="D26" s="42"/>
      <c r="E26" s="42"/>
      <c r="F26" s="42"/>
      <c r="G26" s="42"/>
      <c r="H26" s="42"/>
      <c r="I26" s="42"/>
      <c r="J26" s="42"/>
      <c r="K26" s="42"/>
    </row>
    <row r="27" spans="4:11" ht="15">
      <c r="D27" s="42"/>
      <c r="E27" s="42"/>
      <c r="F27" s="42"/>
      <c r="G27" s="42"/>
      <c r="H27" s="42"/>
      <c r="I27" s="42"/>
      <c r="J27" s="42"/>
      <c r="K27" s="42"/>
    </row>
    <row r="28" spans="4:11" ht="15">
      <c r="D28" s="42"/>
      <c r="E28" s="42"/>
      <c r="F28" s="42"/>
      <c r="G28" s="42"/>
      <c r="H28" s="42"/>
      <c r="I28" s="42"/>
      <c r="J28" s="42"/>
      <c r="K28" s="42"/>
    </row>
    <row r="29" spans="4:11" ht="15">
      <c r="D29" s="42"/>
      <c r="E29" s="42"/>
      <c r="F29" s="42"/>
      <c r="G29" s="42"/>
      <c r="H29" s="42"/>
      <c r="I29" s="42"/>
      <c r="J29" s="42"/>
      <c r="K29" s="42"/>
    </row>
    <row r="30" spans="4:11" ht="15">
      <c r="D30" s="42"/>
      <c r="E30" s="42"/>
      <c r="F30" s="42"/>
      <c r="G30" s="42"/>
      <c r="H30" s="42"/>
      <c r="I30" s="42"/>
      <c r="J30" s="42"/>
      <c r="K30" s="42"/>
    </row>
    <row r="31" spans="4:11" ht="15">
      <c r="D31" s="42"/>
      <c r="E31" s="42"/>
      <c r="F31" s="42"/>
      <c r="G31" s="42"/>
      <c r="H31" s="42"/>
      <c r="I31" s="42"/>
      <c r="J31" s="42"/>
      <c r="K31" s="42"/>
    </row>
    <row r="32" spans="4:11" ht="15">
      <c r="D32" s="42"/>
      <c r="E32" s="42"/>
      <c r="F32" s="42"/>
      <c r="G32" s="42"/>
      <c r="H32" s="42"/>
      <c r="I32" s="42"/>
      <c r="J32" s="42"/>
      <c r="K32" s="42"/>
    </row>
    <row r="33" spans="4:11" ht="15">
      <c r="D33" s="42"/>
      <c r="E33" s="42"/>
      <c r="F33" s="42"/>
      <c r="G33" s="42"/>
      <c r="H33" s="42"/>
      <c r="I33" s="42"/>
      <c r="J33" s="42"/>
      <c r="K33" s="42"/>
    </row>
    <row r="34" spans="4:11" ht="15">
      <c r="D34" s="42"/>
      <c r="E34" s="42"/>
      <c r="F34" s="42"/>
      <c r="G34" s="42"/>
      <c r="H34" s="42"/>
      <c r="I34" s="42"/>
      <c r="J34" s="42"/>
      <c r="K34" s="42"/>
    </row>
  </sheetData>
  <sheetProtection password="D293" sheet="1"/>
  <mergeCells count="6">
    <mergeCell ref="D9:G9"/>
    <mergeCell ref="D13:G20"/>
    <mergeCell ref="D3:G4"/>
    <mergeCell ref="D5:G6"/>
    <mergeCell ref="D8:G8"/>
    <mergeCell ref="D10:G1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J62"/>
  <sheetViews>
    <sheetView showGridLines="0" zoomScale="85" zoomScaleNormal="85" zoomScalePageLayoutView="0" workbookViewId="0" topLeftCell="A1">
      <selection activeCell="A1" sqref="A1"/>
    </sheetView>
  </sheetViews>
  <sheetFormatPr defaultColWidth="9.140625" defaultRowHeight="12.75"/>
  <cols>
    <col min="1" max="1" width="8.8515625" style="0" customWidth="1"/>
    <col min="13" max="13" width="9.00390625" style="0" customWidth="1"/>
  </cols>
  <sheetData>
    <row r="1" ht="19.5" customHeight="1"/>
    <row r="2" spans="2:10" ht="21" customHeight="1">
      <c r="B2" s="23" t="s">
        <v>10</v>
      </c>
      <c r="C2" s="22"/>
      <c r="D2" s="22"/>
      <c r="E2" s="22"/>
      <c r="F2" s="22"/>
      <c r="G2" s="22"/>
      <c r="H2" s="22"/>
      <c r="I2" s="22"/>
      <c r="J2" s="22"/>
    </row>
    <row r="4" spans="2:10" ht="12.75" customHeight="1">
      <c r="B4" s="54" t="s">
        <v>3</v>
      </c>
      <c r="C4" s="52"/>
      <c r="D4" s="52"/>
      <c r="E4" s="52"/>
      <c r="F4" s="52"/>
      <c r="G4" s="52"/>
      <c r="H4" s="52"/>
      <c r="I4" s="52"/>
      <c r="J4" s="52"/>
    </row>
    <row r="5" spans="2:10" ht="12.75">
      <c r="B5" s="52"/>
      <c r="C5" s="52"/>
      <c r="D5" s="52"/>
      <c r="E5" s="52"/>
      <c r="F5" s="52"/>
      <c r="G5" s="52"/>
      <c r="H5" s="52"/>
      <c r="I5" s="52"/>
      <c r="J5" s="52"/>
    </row>
    <row r="6" spans="2:10" ht="12.75">
      <c r="B6" s="52"/>
      <c r="C6" s="52"/>
      <c r="D6" s="52"/>
      <c r="E6" s="52"/>
      <c r="F6" s="52"/>
      <c r="G6" s="52"/>
      <c r="H6" s="52"/>
      <c r="I6" s="52"/>
      <c r="J6" s="52"/>
    </row>
    <row r="7" spans="2:10" ht="12.75">
      <c r="B7" s="52"/>
      <c r="C7" s="52"/>
      <c r="D7" s="52"/>
      <c r="E7" s="52"/>
      <c r="F7" s="52"/>
      <c r="G7" s="52"/>
      <c r="H7" s="52"/>
      <c r="I7" s="52"/>
      <c r="J7" s="52"/>
    </row>
    <row r="8" spans="2:10" ht="12.75">
      <c r="B8" s="52"/>
      <c r="C8" s="52"/>
      <c r="D8" s="52"/>
      <c r="E8" s="52"/>
      <c r="F8" s="52"/>
      <c r="G8" s="52"/>
      <c r="H8" s="52"/>
      <c r="I8" s="52"/>
      <c r="J8" s="52"/>
    </row>
    <row r="9" spans="2:10" ht="12.75">
      <c r="B9" s="52"/>
      <c r="C9" s="52"/>
      <c r="D9" s="52"/>
      <c r="E9" s="52"/>
      <c r="F9" s="52"/>
      <c r="G9" s="52"/>
      <c r="H9" s="52"/>
      <c r="I9" s="52"/>
      <c r="J9" s="52"/>
    </row>
    <row r="10" spans="2:10" ht="12.75">
      <c r="B10" s="52"/>
      <c r="C10" s="52"/>
      <c r="D10" s="52"/>
      <c r="E10" s="52"/>
      <c r="F10" s="52"/>
      <c r="G10" s="52"/>
      <c r="H10" s="52"/>
      <c r="I10" s="52"/>
      <c r="J10" s="52"/>
    </row>
    <row r="11" spans="2:10" ht="12.75">
      <c r="B11" s="52"/>
      <c r="C11" s="52"/>
      <c r="D11" s="52"/>
      <c r="E11" s="52"/>
      <c r="F11" s="52"/>
      <c r="G11" s="52"/>
      <c r="H11" s="52"/>
      <c r="I11" s="52"/>
      <c r="J11" s="52"/>
    </row>
    <row r="12" spans="2:10" ht="12.75">
      <c r="B12" s="52"/>
      <c r="C12" s="52"/>
      <c r="D12" s="52"/>
      <c r="E12" s="52"/>
      <c r="F12" s="52"/>
      <c r="G12" s="52"/>
      <c r="H12" s="52"/>
      <c r="I12" s="52"/>
      <c r="J12" s="52"/>
    </row>
    <row r="13" spans="2:10" ht="12.75">
      <c r="B13" s="52"/>
      <c r="C13" s="52"/>
      <c r="D13" s="52"/>
      <c r="E13" s="52"/>
      <c r="F13" s="52"/>
      <c r="G13" s="52"/>
      <c r="H13" s="52"/>
      <c r="I13" s="52"/>
      <c r="J13" s="52"/>
    </row>
    <row r="14" spans="2:10" ht="12.75">
      <c r="B14" s="52"/>
      <c r="C14" s="52"/>
      <c r="D14" s="52"/>
      <c r="E14" s="52"/>
      <c r="F14" s="52"/>
      <c r="G14" s="52"/>
      <c r="H14" s="52"/>
      <c r="I14" s="52"/>
      <c r="J14" s="52"/>
    </row>
    <row r="15" spans="2:10" ht="12.75">
      <c r="B15" s="52"/>
      <c r="C15" s="52"/>
      <c r="D15" s="52"/>
      <c r="E15" s="52"/>
      <c r="F15" s="52"/>
      <c r="G15" s="52"/>
      <c r="H15" s="52"/>
      <c r="I15" s="52"/>
      <c r="J15" s="52"/>
    </row>
    <row r="16" spans="2:10" ht="12.75">
      <c r="B16" s="52"/>
      <c r="C16" s="52"/>
      <c r="D16" s="52"/>
      <c r="E16" s="52"/>
      <c r="F16" s="52"/>
      <c r="G16" s="52"/>
      <c r="H16" s="52"/>
      <c r="I16" s="52"/>
      <c r="J16" s="52"/>
    </row>
    <row r="17" spans="2:10" ht="12.75">
      <c r="B17" s="52"/>
      <c r="C17" s="52"/>
      <c r="D17" s="52"/>
      <c r="E17" s="52"/>
      <c r="F17" s="52"/>
      <c r="G17" s="52"/>
      <c r="H17" s="52"/>
      <c r="I17" s="52"/>
      <c r="J17" s="52"/>
    </row>
    <row r="18" spans="2:10" ht="12.75">
      <c r="B18" s="52"/>
      <c r="C18" s="52"/>
      <c r="D18" s="52"/>
      <c r="E18" s="52"/>
      <c r="F18" s="52"/>
      <c r="G18" s="52"/>
      <c r="H18" s="52"/>
      <c r="I18" s="52"/>
      <c r="J18" s="52"/>
    </row>
    <row r="19" spans="2:10" ht="12.75">
      <c r="B19" s="52"/>
      <c r="C19" s="52"/>
      <c r="D19" s="52"/>
      <c r="E19" s="52"/>
      <c r="F19" s="52"/>
      <c r="G19" s="52"/>
      <c r="H19" s="52"/>
      <c r="I19" s="52"/>
      <c r="J19" s="52"/>
    </row>
    <row r="20" spans="2:10" ht="12.75">
      <c r="B20" s="52"/>
      <c r="C20" s="52"/>
      <c r="D20" s="52"/>
      <c r="E20" s="52"/>
      <c r="F20" s="52"/>
      <c r="G20" s="52"/>
      <c r="H20" s="52"/>
      <c r="I20" s="52"/>
      <c r="J20" s="52"/>
    </row>
    <row r="21" spans="2:10" ht="12.75">
      <c r="B21" s="52"/>
      <c r="C21" s="52"/>
      <c r="D21" s="52"/>
      <c r="E21" s="52"/>
      <c r="F21" s="52"/>
      <c r="G21" s="52"/>
      <c r="H21" s="52"/>
      <c r="I21" s="52"/>
      <c r="J21" s="52"/>
    </row>
    <row r="22" spans="2:10" ht="12.75">
      <c r="B22" s="52"/>
      <c r="C22" s="52"/>
      <c r="D22" s="52"/>
      <c r="E22" s="52"/>
      <c r="F22" s="52"/>
      <c r="G22" s="52"/>
      <c r="H22" s="52"/>
      <c r="I22" s="52"/>
      <c r="J22" s="52"/>
    </row>
    <row r="23" spans="2:10" ht="12.75">
      <c r="B23" s="52"/>
      <c r="C23" s="52"/>
      <c r="D23" s="52"/>
      <c r="E23" s="52"/>
      <c r="F23" s="52"/>
      <c r="G23" s="52"/>
      <c r="H23" s="52"/>
      <c r="I23" s="52"/>
      <c r="J23" s="52"/>
    </row>
    <row r="24" spans="2:10" ht="12.75">
      <c r="B24" s="52"/>
      <c r="C24" s="52"/>
      <c r="D24" s="52"/>
      <c r="E24" s="52"/>
      <c r="F24" s="52"/>
      <c r="G24" s="52"/>
      <c r="H24" s="52"/>
      <c r="I24" s="52"/>
      <c r="J24" s="52"/>
    </row>
    <row r="25" spans="2:10" ht="12.75">
      <c r="B25" s="52"/>
      <c r="C25" s="52"/>
      <c r="D25" s="52"/>
      <c r="E25" s="52"/>
      <c r="F25" s="52"/>
      <c r="G25" s="52"/>
      <c r="H25" s="52"/>
      <c r="I25" s="52"/>
      <c r="J25" s="52"/>
    </row>
    <row r="26" spans="2:10" ht="12.75">
      <c r="B26" s="52"/>
      <c r="C26" s="52"/>
      <c r="D26" s="52"/>
      <c r="E26" s="52"/>
      <c r="F26" s="52"/>
      <c r="G26" s="52"/>
      <c r="H26" s="52"/>
      <c r="I26" s="52"/>
      <c r="J26" s="52"/>
    </row>
    <row r="27" spans="2:10" ht="12.75">
      <c r="B27" s="52"/>
      <c r="C27" s="52"/>
      <c r="D27" s="52"/>
      <c r="E27" s="52"/>
      <c r="F27" s="52"/>
      <c r="G27" s="52"/>
      <c r="H27" s="52"/>
      <c r="I27" s="52"/>
      <c r="J27" s="52"/>
    </row>
    <row r="28" spans="2:10" ht="12.75">
      <c r="B28" s="52"/>
      <c r="C28" s="52"/>
      <c r="D28" s="52"/>
      <c r="E28" s="52"/>
      <c r="F28" s="52"/>
      <c r="G28" s="52"/>
      <c r="H28" s="52"/>
      <c r="I28" s="52"/>
      <c r="J28" s="52"/>
    </row>
    <row r="29" spans="2:10" ht="12.75">
      <c r="B29" s="52"/>
      <c r="C29" s="52"/>
      <c r="D29" s="52"/>
      <c r="E29" s="52"/>
      <c r="F29" s="52"/>
      <c r="G29" s="52"/>
      <c r="H29" s="52"/>
      <c r="I29" s="52"/>
      <c r="J29" s="52"/>
    </row>
    <row r="30" spans="2:10" ht="12.75">
      <c r="B30" s="52"/>
      <c r="C30" s="52"/>
      <c r="D30" s="52"/>
      <c r="E30" s="52"/>
      <c r="F30" s="52"/>
      <c r="G30" s="52"/>
      <c r="H30" s="52"/>
      <c r="I30" s="52"/>
      <c r="J30" s="52"/>
    </row>
    <row r="31" spans="2:10" ht="12.75">
      <c r="B31" s="52"/>
      <c r="C31" s="52"/>
      <c r="D31" s="52"/>
      <c r="E31" s="52"/>
      <c r="F31" s="52"/>
      <c r="G31" s="52"/>
      <c r="H31" s="52"/>
      <c r="I31" s="52"/>
      <c r="J31" s="52"/>
    </row>
    <row r="32" spans="2:10" ht="12.75">
      <c r="B32" s="52"/>
      <c r="C32" s="52"/>
      <c r="D32" s="52"/>
      <c r="E32" s="52"/>
      <c r="F32" s="52"/>
      <c r="G32" s="52"/>
      <c r="H32" s="52"/>
      <c r="I32" s="52"/>
      <c r="J32" s="52"/>
    </row>
    <row r="33" spans="2:10" ht="12.75">
      <c r="B33" s="52"/>
      <c r="C33" s="52"/>
      <c r="D33" s="52"/>
      <c r="E33" s="52"/>
      <c r="F33" s="52"/>
      <c r="G33" s="52"/>
      <c r="H33" s="52"/>
      <c r="I33" s="52"/>
      <c r="J33" s="52"/>
    </row>
    <row r="34" spans="2:10" ht="12.75">
      <c r="B34" s="52"/>
      <c r="C34" s="52"/>
      <c r="D34" s="52"/>
      <c r="E34" s="52"/>
      <c r="F34" s="52"/>
      <c r="G34" s="52"/>
      <c r="H34" s="52"/>
      <c r="I34" s="52"/>
      <c r="J34" s="52"/>
    </row>
    <row r="35" spans="2:10" ht="12.75">
      <c r="B35" s="52"/>
      <c r="C35" s="52"/>
      <c r="D35" s="52"/>
      <c r="E35" s="52"/>
      <c r="F35" s="52"/>
      <c r="G35" s="52"/>
      <c r="H35" s="52"/>
      <c r="I35" s="52"/>
      <c r="J35" s="52"/>
    </row>
    <row r="36" spans="2:10" ht="93" customHeight="1">
      <c r="B36" s="52"/>
      <c r="C36" s="52"/>
      <c r="D36" s="52"/>
      <c r="E36" s="52"/>
      <c r="F36" s="52"/>
      <c r="G36" s="52"/>
      <c r="H36" s="52"/>
      <c r="I36" s="52"/>
      <c r="J36" s="52"/>
    </row>
    <row r="38" spans="2:10" ht="12.75">
      <c r="B38" s="52" t="s">
        <v>11</v>
      </c>
      <c r="C38" s="53"/>
      <c r="D38" s="53"/>
      <c r="E38" s="53"/>
      <c r="F38" s="53"/>
      <c r="G38" s="53"/>
      <c r="H38" s="53"/>
      <c r="I38" s="53"/>
      <c r="J38" s="53"/>
    </row>
    <row r="39" spans="2:10" ht="12.75">
      <c r="B39" s="53"/>
      <c r="C39" s="53"/>
      <c r="D39" s="53"/>
      <c r="E39" s="53"/>
      <c r="F39" s="53"/>
      <c r="G39" s="53"/>
      <c r="H39" s="53"/>
      <c r="I39" s="53"/>
      <c r="J39" s="53"/>
    </row>
    <row r="40" spans="2:10" ht="12.75">
      <c r="B40" s="53"/>
      <c r="C40" s="53"/>
      <c r="D40" s="53"/>
      <c r="E40" s="53"/>
      <c r="F40" s="53"/>
      <c r="G40" s="53"/>
      <c r="H40" s="53"/>
      <c r="I40" s="53"/>
      <c r="J40" s="53"/>
    </row>
    <row r="41" spans="2:10" ht="12.75">
      <c r="B41" s="53"/>
      <c r="C41" s="53"/>
      <c r="D41" s="53"/>
      <c r="E41" s="53"/>
      <c r="F41" s="53"/>
      <c r="G41" s="53"/>
      <c r="H41" s="53"/>
      <c r="I41" s="53"/>
      <c r="J41" s="53"/>
    </row>
    <row r="42" spans="2:10" ht="12.75">
      <c r="B42" s="53"/>
      <c r="C42" s="53"/>
      <c r="D42" s="53"/>
      <c r="E42" s="53"/>
      <c r="F42" s="53"/>
      <c r="G42" s="53"/>
      <c r="H42" s="53"/>
      <c r="I42" s="53"/>
      <c r="J42" s="53"/>
    </row>
    <row r="43" spans="2:10" ht="12.75">
      <c r="B43" s="53"/>
      <c r="C43" s="53"/>
      <c r="D43" s="53"/>
      <c r="E43" s="53"/>
      <c r="F43" s="53"/>
      <c r="G43" s="53"/>
      <c r="H43" s="53"/>
      <c r="I43" s="53"/>
      <c r="J43" s="53"/>
    </row>
    <row r="44" spans="2:10" ht="12.75">
      <c r="B44" s="53"/>
      <c r="C44" s="53"/>
      <c r="D44" s="53"/>
      <c r="E44" s="53"/>
      <c r="F44" s="53"/>
      <c r="G44" s="53"/>
      <c r="H44" s="53"/>
      <c r="I44" s="53"/>
      <c r="J44" s="53"/>
    </row>
    <row r="45" spans="2:10" ht="12.75">
      <c r="B45" s="53"/>
      <c r="C45" s="53"/>
      <c r="D45" s="53"/>
      <c r="E45" s="53"/>
      <c r="F45" s="53"/>
      <c r="G45" s="53"/>
      <c r="H45" s="53"/>
      <c r="I45" s="53"/>
      <c r="J45" s="53"/>
    </row>
    <row r="46" spans="2:10" ht="12.75">
      <c r="B46" s="53"/>
      <c r="C46" s="53"/>
      <c r="D46" s="53"/>
      <c r="E46" s="53"/>
      <c r="F46" s="53"/>
      <c r="G46" s="53"/>
      <c r="H46" s="53"/>
      <c r="I46" s="53"/>
      <c r="J46" s="53"/>
    </row>
    <row r="47" spans="2:10" ht="12.75">
      <c r="B47" s="53"/>
      <c r="C47" s="53"/>
      <c r="D47" s="53"/>
      <c r="E47" s="53"/>
      <c r="F47" s="53"/>
      <c r="G47" s="53"/>
      <c r="H47" s="53"/>
      <c r="I47" s="53"/>
      <c r="J47" s="53"/>
    </row>
    <row r="48" spans="2:10" ht="12.75">
      <c r="B48" s="53"/>
      <c r="C48" s="53"/>
      <c r="D48" s="53"/>
      <c r="E48" s="53"/>
      <c r="F48" s="53"/>
      <c r="G48" s="53"/>
      <c r="H48" s="53"/>
      <c r="I48" s="53"/>
      <c r="J48" s="53"/>
    </row>
    <row r="49" spans="2:10" ht="12.75">
      <c r="B49" s="53"/>
      <c r="C49" s="53"/>
      <c r="D49" s="53"/>
      <c r="E49" s="53"/>
      <c r="F49" s="53"/>
      <c r="G49" s="53"/>
      <c r="H49" s="53"/>
      <c r="I49" s="53"/>
      <c r="J49" s="53"/>
    </row>
    <row r="50" spans="2:10" ht="12.75">
      <c r="B50" s="53"/>
      <c r="C50" s="53"/>
      <c r="D50" s="53"/>
      <c r="E50" s="53"/>
      <c r="F50" s="53"/>
      <c r="G50" s="53"/>
      <c r="H50" s="53"/>
      <c r="I50" s="53"/>
      <c r="J50" s="53"/>
    </row>
    <row r="51" spans="2:10" ht="12.75">
      <c r="B51" s="53"/>
      <c r="C51" s="53"/>
      <c r="D51" s="53"/>
      <c r="E51" s="53"/>
      <c r="F51" s="53"/>
      <c r="G51" s="53"/>
      <c r="H51" s="53"/>
      <c r="I51" s="53"/>
      <c r="J51" s="53"/>
    </row>
    <row r="52" spans="2:10" ht="12.75">
      <c r="B52" s="53"/>
      <c r="C52" s="53"/>
      <c r="D52" s="53"/>
      <c r="E52" s="53"/>
      <c r="F52" s="53"/>
      <c r="G52" s="53"/>
      <c r="H52" s="53"/>
      <c r="I52" s="53"/>
      <c r="J52" s="53"/>
    </row>
    <row r="53" spans="2:10" ht="12.75">
      <c r="B53" s="53"/>
      <c r="C53" s="53"/>
      <c r="D53" s="53"/>
      <c r="E53" s="53"/>
      <c r="F53" s="53"/>
      <c r="G53" s="53"/>
      <c r="H53" s="53"/>
      <c r="I53" s="53"/>
      <c r="J53" s="53"/>
    </row>
    <row r="54" spans="2:10" ht="12.75">
      <c r="B54" s="53"/>
      <c r="C54" s="53"/>
      <c r="D54" s="53"/>
      <c r="E54" s="53"/>
      <c r="F54" s="53"/>
      <c r="G54" s="53"/>
      <c r="H54" s="53"/>
      <c r="I54" s="53"/>
      <c r="J54" s="53"/>
    </row>
    <row r="56" ht="12.75">
      <c r="B56" s="25" t="s">
        <v>4</v>
      </c>
    </row>
    <row r="57" spans="2:10" ht="13.5" customHeight="1">
      <c r="B57" s="55" t="s">
        <v>5</v>
      </c>
      <c r="C57" s="56"/>
      <c r="D57" s="56"/>
      <c r="E57" s="56"/>
      <c r="F57" s="56"/>
      <c r="G57" s="56"/>
      <c r="H57" s="56"/>
      <c r="I57" s="56"/>
      <c r="J57" s="56"/>
    </row>
    <row r="58" spans="2:10" ht="12.75">
      <c r="B58" s="56"/>
      <c r="C58" s="56"/>
      <c r="D58" s="56"/>
      <c r="E58" s="56"/>
      <c r="F58" s="56"/>
      <c r="G58" s="56"/>
      <c r="H58" s="56"/>
      <c r="I58" s="56"/>
      <c r="J58" s="56"/>
    </row>
    <row r="59" spans="2:10" ht="12.75">
      <c r="B59" s="56"/>
      <c r="C59" s="56"/>
      <c r="D59" s="56"/>
      <c r="E59" s="56"/>
      <c r="F59" s="56"/>
      <c r="G59" s="56"/>
      <c r="H59" s="56"/>
      <c r="I59" s="56"/>
      <c r="J59" s="56"/>
    </row>
    <row r="60" spans="2:10" ht="12.75">
      <c r="B60" s="56"/>
      <c r="C60" s="56"/>
      <c r="D60" s="56"/>
      <c r="E60" s="56"/>
      <c r="F60" s="56"/>
      <c r="G60" s="56"/>
      <c r="H60" s="56"/>
      <c r="I60" s="56"/>
      <c r="J60" s="56"/>
    </row>
    <row r="61" spans="2:10" ht="12.75">
      <c r="B61" s="56"/>
      <c r="C61" s="56"/>
      <c r="D61" s="56"/>
      <c r="E61" s="56"/>
      <c r="F61" s="56"/>
      <c r="G61" s="56"/>
      <c r="H61" s="56"/>
      <c r="I61" s="56"/>
      <c r="J61" s="56"/>
    </row>
    <row r="62" spans="2:10" ht="12.75">
      <c r="B62" s="56"/>
      <c r="C62" s="56"/>
      <c r="D62" s="56"/>
      <c r="E62" s="56"/>
      <c r="F62" s="56"/>
      <c r="G62" s="56"/>
      <c r="H62" s="56"/>
      <c r="I62" s="56"/>
      <c r="J62" s="56"/>
    </row>
  </sheetData>
  <sheetProtection password="D293" sheet="1"/>
  <mergeCells count="3">
    <mergeCell ref="B38:J54"/>
    <mergeCell ref="B4:J36"/>
    <mergeCell ref="B57:J6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T79"/>
  <sheetViews>
    <sheetView showGridLines="0" tabSelected="1" zoomScale="90" zoomScaleNormal="90" zoomScalePageLayoutView="0" workbookViewId="0" topLeftCell="A1">
      <selection activeCell="H19" sqref="H19"/>
    </sheetView>
  </sheetViews>
  <sheetFormatPr defaultColWidth="9.140625" defaultRowHeight="12.75"/>
  <cols>
    <col min="1" max="1" width="8.7109375" style="0" customWidth="1"/>
    <col min="2" max="2" width="7.28125" style="0" customWidth="1"/>
    <col min="3" max="5" width="27.57421875" style="0" customWidth="1"/>
    <col min="6" max="6" width="2.8515625" style="0" customWidth="1"/>
    <col min="7" max="7" width="4.7109375" style="0" customWidth="1"/>
    <col min="8" max="8" width="33.140625" style="0" customWidth="1"/>
    <col min="9" max="9" width="24.140625" style="0" customWidth="1"/>
    <col min="10" max="10" width="3.00390625" style="0" customWidth="1"/>
    <col min="11" max="11" width="9.00390625" style="0" customWidth="1"/>
    <col min="12" max="12" width="4.57421875" style="0" customWidth="1"/>
    <col min="13" max="13" width="4.7109375" style="0" customWidth="1"/>
    <col min="14" max="15" width="0.5625" style="0" customWidth="1"/>
    <col min="16" max="16" width="4.57421875" style="0" customWidth="1"/>
    <col min="17" max="17" width="7.8515625" style="0" customWidth="1"/>
    <col min="18" max="18" width="3.00390625" style="0" customWidth="1"/>
    <col min="19" max="19" width="9.00390625" style="0" customWidth="1"/>
    <col min="20" max="20" width="4.57421875" style="0" customWidth="1"/>
  </cols>
  <sheetData>
    <row r="2" spans="1:19" ht="16.5" thickBot="1">
      <c r="A2" s="11"/>
      <c r="B2" s="11"/>
      <c r="C2" s="11"/>
      <c r="D2" s="11"/>
      <c r="E2" s="11"/>
      <c r="F2" s="11"/>
      <c r="G2" s="11"/>
      <c r="H2" s="11"/>
      <c r="I2" s="11"/>
      <c r="J2" s="7"/>
      <c r="K2" s="7"/>
      <c r="L2" s="7"/>
      <c r="M2" s="7"/>
      <c r="N2" s="7"/>
      <c r="O2" s="7"/>
      <c r="P2" s="7"/>
      <c r="Q2" s="7"/>
      <c r="R2" s="7"/>
      <c r="S2" s="7"/>
    </row>
    <row r="3" spans="1:19" ht="16.5" customHeight="1" thickTop="1">
      <c r="A3" s="11"/>
      <c r="B3" s="62" t="s">
        <v>9</v>
      </c>
      <c r="C3" s="63"/>
      <c r="D3" s="63"/>
      <c r="E3" s="63"/>
      <c r="F3" s="64"/>
      <c r="G3" s="11"/>
      <c r="H3" s="11"/>
      <c r="I3" s="11"/>
      <c r="J3" s="7"/>
      <c r="K3" s="7"/>
      <c r="L3" s="7"/>
      <c r="M3" s="7"/>
      <c r="N3" s="7"/>
      <c r="O3" s="7"/>
      <c r="P3" s="7"/>
      <c r="Q3" s="7"/>
      <c r="R3" s="7"/>
      <c r="S3" s="7"/>
    </row>
    <row r="4" spans="1:19" ht="15.75">
      <c r="A4" s="11"/>
      <c r="B4" s="65"/>
      <c r="C4" s="66"/>
      <c r="D4" s="66"/>
      <c r="E4" s="66"/>
      <c r="F4" s="67"/>
      <c r="G4" s="11"/>
      <c r="H4" s="11"/>
      <c r="I4" s="11"/>
      <c r="J4" s="7"/>
      <c r="K4" s="7"/>
      <c r="L4" s="7"/>
      <c r="M4" s="7"/>
      <c r="N4" s="7"/>
      <c r="O4" s="7"/>
      <c r="P4" s="7"/>
      <c r="Q4" s="7"/>
      <c r="R4" s="7"/>
      <c r="S4" s="7"/>
    </row>
    <row r="5" spans="1:19" ht="10.5" customHeight="1" thickBot="1">
      <c r="A5" s="11"/>
      <c r="B5" s="15"/>
      <c r="C5" s="16"/>
      <c r="D5" s="16"/>
      <c r="F5" s="17"/>
      <c r="G5" s="11"/>
      <c r="H5" s="11"/>
      <c r="I5" s="11"/>
      <c r="J5" s="7"/>
      <c r="K5" s="7"/>
      <c r="L5" s="7"/>
      <c r="M5" s="7"/>
      <c r="N5" s="7"/>
      <c r="O5" s="7"/>
      <c r="P5" s="7"/>
      <c r="Q5" s="7"/>
      <c r="R5" s="7"/>
      <c r="S5" s="7"/>
    </row>
    <row r="6" spans="1:19" ht="16.5" thickBot="1">
      <c r="A6" s="11"/>
      <c r="B6" s="76" t="s">
        <v>13</v>
      </c>
      <c r="C6" s="77"/>
      <c r="D6" s="78"/>
      <c r="E6" s="34">
        <v>1</v>
      </c>
      <c r="F6" s="17"/>
      <c r="G6" s="11"/>
      <c r="H6" s="11"/>
      <c r="I6" s="11"/>
      <c r="J6" s="7"/>
      <c r="K6" s="7"/>
      <c r="L6" s="7"/>
      <c r="M6" s="7"/>
      <c r="N6" s="7"/>
      <c r="O6" s="7"/>
      <c r="P6" s="7"/>
      <c r="Q6" s="7"/>
      <c r="R6" s="7"/>
      <c r="S6" s="7"/>
    </row>
    <row r="7" spans="1:19" ht="12" customHeight="1">
      <c r="A7" s="11"/>
      <c r="B7" s="15"/>
      <c r="C7" s="16"/>
      <c r="D7" s="24"/>
      <c r="F7" s="30"/>
      <c r="G7" s="11"/>
      <c r="H7" s="11"/>
      <c r="I7" s="11"/>
      <c r="J7" s="7"/>
      <c r="K7" s="7"/>
      <c r="L7" s="7"/>
      <c r="M7" s="7"/>
      <c r="N7" s="7"/>
      <c r="O7" s="7"/>
      <c r="P7" s="7"/>
      <c r="Q7" s="7"/>
      <c r="R7" s="7"/>
      <c r="S7" s="7"/>
    </row>
    <row r="8" spans="1:19" ht="12" customHeight="1" thickBot="1">
      <c r="A8" s="11"/>
      <c r="B8" s="60" t="s">
        <v>14</v>
      </c>
      <c r="C8" s="61"/>
      <c r="D8" s="61"/>
      <c r="F8" s="18"/>
      <c r="G8" s="11"/>
      <c r="H8" s="11"/>
      <c r="I8" s="11"/>
      <c r="J8" s="7"/>
      <c r="K8" s="7"/>
      <c r="L8" s="7"/>
      <c r="M8" s="7"/>
      <c r="N8" s="7"/>
      <c r="O8" s="7"/>
      <c r="P8" s="7"/>
      <c r="Q8" s="7"/>
      <c r="R8" s="7"/>
      <c r="S8" s="7"/>
    </row>
    <row r="9" spans="1:19" ht="18.75" customHeight="1" thickBot="1">
      <c r="A9" s="7"/>
      <c r="B9" s="60"/>
      <c r="C9" s="61"/>
      <c r="D9" s="61"/>
      <c r="E9" s="34">
        <v>0.5</v>
      </c>
      <c r="F9" s="18"/>
      <c r="G9" s="7"/>
      <c r="H9" s="7"/>
      <c r="I9" s="7"/>
      <c r="J9" s="7"/>
      <c r="K9" s="7"/>
      <c r="L9" s="7"/>
      <c r="M9" s="7"/>
      <c r="N9" s="7"/>
      <c r="O9" s="7"/>
      <c r="P9" s="7"/>
      <c r="Q9" s="7"/>
      <c r="R9" s="7"/>
      <c r="S9" s="7"/>
    </row>
    <row r="10" spans="2:19" ht="12.75" customHeight="1" thickBot="1">
      <c r="B10" s="19"/>
      <c r="C10" s="20"/>
      <c r="D10" s="20"/>
      <c r="F10" s="21"/>
      <c r="G10" s="6"/>
      <c r="H10" s="6"/>
      <c r="J10" s="8"/>
      <c r="K10" s="8"/>
      <c r="P10" s="6"/>
      <c r="Q10" s="6"/>
      <c r="R10" s="6"/>
      <c r="S10" s="6"/>
    </row>
    <row r="11" spans="2:19" ht="91.5" customHeight="1">
      <c r="B11" s="27"/>
      <c r="C11" s="74" t="s">
        <v>8</v>
      </c>
      <c r="D11" s="75"/>
      <c r="E11" s="68" t="s">
        <v>7</v>
      </c>
      <c r="F11" s="69"/>
      <c r="G11" s="12"/>
      <c r="H11" s="57" t="s">
        <v>23</v>
      </c>
      <c r="I11" s="57"/>
      <c r="J11" s="57"/>
      <c r="K11" s="57"/>
      <c r="Q11" s="2"/>
      <c r="R11" s="2"/>
      <c r="S11" s="2"/>
    </row>
    <row r="12" spans="2:19" s="9" customFormat="1" ht="26.25" customHeight="1" thickBot="1">
      <c r="B12" s="28" t="s">
        <v>0</v>
      </c>
      <c r="C12" s="29" t="s">
        <v>2</v>
      </c>
      <c r="D12" s="29" t="s">
        <v>1</v>
      </c>
      <c r="E12" s="70"/>
      <c r="F12" s="71"/>
      <c r="H12" s="57"/>
      <c r="I12" s="57"/>
      <c r="J12" s="57"/>
      <c r="K12" s="57"/>
      <c r="S12" s="10"/>
    </row>
    <row r="13" spans="2:20" ht="12.75">
      <c r="B13" s="31" t="s">
        <v>6</v>
      </c>
      <c r="C13" s="26">
        <v>0.1</v>
      </c>
      <c r="D13" s="26">
        <v>0.05</v>
      </c>
      <c r="E13" s="72">
        <f>+(($C13*$E$6/0.75)+($D13*(1-$E$6)/0.75))*MIN(E$9,0.75)</f>
        <v>0.06666666666666667</v>
      </c>
      <c r="F13" s="73"/>
      <c r="I13" s="6"/>
      <c r="J13" s="6"/>
      <c r="K13" s="3"/>
      <c r="P13" s="6"/>
      <c r="Q13" s="6"/>
      <c r="R13" s="6"/>
      <c r="S13" s="3"/>
      <c r="T13" s="6"/>
    </row>
    <row r="14" spans="2:20" ht="12.75">
      <c r="B14" s="32">
        <v>3</v>
      </c>
      <c r="C14" s="13">
        <v>0.12</v>
      </c>
      <c r="D14" s="13">
        <v>0.08</v>
      </c>
      <c r="E14" s="58">
        <f aca="true" t="shared" si="0" ref="E14:E32">+MIN((C14*$E$6+D14*(1-$E$6)),((($C14+4%)*$E$6/0.75)+(($D14+4%)*(1-$E$6)/0.75))*MIN(E$9,0.75))</f>
        <v>0.10666666666666667</v>
      </c>
      <c r="F14" s="59"/>
      <c r="H14" s="1"/>
      <c r="J14" s="1"/>
      <c r="K14" s="4"/>
      <c r="P14" s="1"/>
      <c r="Q14" s="1"/>
      <c r="R14" s="1"/>
      <c r="S14" s="4"/>
      <c r="T14" s="6"/>
    </row>
    <row r="15" spans="2:20" ht="12.75">
      <c r="B15" s="32">
        <v>4</v>
      </c>
      <c r="C15" s="13">
        <f>C14+2%</f>
        <v>0.13999999999999999</v>
      </c>
      <c r="D15" s="13">
        <f aca="true" t="shared" si="1" ref="D15:D32">D14+2%</f>
        <v>0.1</v>
      </c>
      <c r="E15" s="58">
        <f t="shared" si="0"/>
        <v>0.12</v>
      </c>
      <c r="F15" s="59"/>
      <c r="H15" s="1"/>
      <c r="J15" s="1"/>
      <c r="K15" s="4"/>
      <c r="P15" s="1"/>
      <c r="Q15" s="1"/>
      <c r="R15" s="1"/>
      <c r="S15" s="4"/>
      <c r="T15" s="6"/>
    </row>
    <row r="16" spans="2:20" ht="12.75">
      <c r="B16" s="32">
        <v>5</v>
      </c>
      <c r="C16" s="13">
        <f>C15+2%</f>
        <v>0.15999999999999998</v>
      </c>
      <c r="D16" s="13">
        <f t="shared" si="1"/>
        <v>0.12000000000000001</v>
      </c>
      <c r="E16" s="58">
        <f t="shared" si="0"/>
        <v>0.13333333333333333</v>
      </c>
      <c r="F16" s="59"/>
      <c r="H16" s="1"/>
      <c r="J16" s="1"/>
      <c r="K16" s="4"/>
      <c r="P16" s="1"/>
      <c r="Q16" s="1"/>
      <c r="R16" s="1"/>
      <c r="S16" s="4"/>
      <c r="T16" s="6"/>
    </row>
    <row r="17" spans="2:20" ht="12.75">
      <c r="B17" s="32">
        <v>6</v>
      </c>
      <c r="C17" s="13">
        <f aca="true" t="shared" si="2" ref="C17:C30">C16+2%</f>
        <v>0.17999999999999997</v>
      </c>
      <c r="D17" s="13">
        <f t="shared" si="1"/>
        <v>0.14</v>
      </c>
      <c r="E17" s="58">
        <f t="shared" si="0"/>
        <v>0.14666666666666664</v>
      </c>
      <c r="F17" s="59"/>
      <c r="H17" s="1"/>
      <c r="J17" s="1"/>
      <c r="K17" s="4"/>
      <c r="P17" s="1"/>
      <c r="Q17" s="1"/>
      <c r="R17" s="1"/>
      <c r="S17" s="4"/>
      <c r="T17" s="6"/>
    </row>
    <row r="18" spans="2:20" ht="12.75">
      <c r="B18" s="32">
        <v>7</v>
      </c>
      <c r="C18" s="13">
        <f t="shared" si="2"/>
        <v>0.19999999999999996</v>
      </c>
      <c r="D18" s="13">
        <f t="shared" si="1"/>
        <v>0.16</v>
      </c>
      <c r="E18" s="58">
        <f t="shared" si="0"/>
        <v>0.15999999999999998</v>
      </c>
      <c r="F18" s="59"/>
      <c r="H18" s="1"/>
      <c r="J18" s="1"/>
      <c r="K18" s="4"/>
      <c r="P18" s="1"/>
      <c r="Q18" s="1"/>
      <c r="R18" s="1"/>
      <c r="S18" s="4"/>
      <c r="T18" s="6"/>
    </row>
    <row r="19" spans="2:20" ht="12.75">
      <c r="B19" s="32">
        <v>8</v>
      </c>
      <c r="C19" s="13">
        <f t="shared" si="2"/>
        <v>0.21999999999999995</v>
      </c>
      <c r="D19" s="13">
        <f t="shared" si="1"/>
        <v>0.18</v>
      </c>
      <c r="E19" s="58">
        <f t="shared" si="0"/>
        <v>0.1733333333333333</v>
      </c>
      <c r="F19" s="59"/>
      <c r="H19" s="1"/>
      <c r="I19" s="1"/>
      <c r="J19" s="1"/>
      <c r="K19" s="4"/>
      <c r="P19" s="1"/>
      <c r="Q19" s="1"/>
      <c r="R19" s="1"/>
      <c r="S19" s="4"/>
      <c r="T19" s="6"/>
    </row>
    <row r="20" spans="2:20" ht="12.75">
      <c r="B20" s="32">
        <v>9</v>
      </c>
      <c r="C20" s="13">
        <f t="shared" si="2"/>
        <v>0.23999999999999994</v>
      </c>
      <c r="D20" s="13">
        <f t="shared" si="1"/>
        <v>0.19999999999999998</v>
      </c>
      <c r="E20" s="58">
        <f t="shared" si="0"/>
        <v>0.18666666666666662</v>
      </c>
      <c r="F20" s="59"/>
      <c r="H20" s="1"/>
      <c r="I20" s="1"/>
      <c r="J20" s="1"/>
      <c r="K20" s="4"/>
      <c r="P20" s="1"/>
      <c r="Q20" s="1"/>
      <c r="R20" s="1"/>
      <c r="S20" s="4"/>
      <c r="T20" s="6"/>
    </row>
    <row r="21" spans="2:20" ht="12.75">
      <c r="B21" s="32">
        <v>10</v>
      </c>
      <c r="C21" s="13">
        <f t="shared" si="2"/>
        <v>0.25999999999999995</v>
      </c>
      <c r="D21" s="13">
        <f t="shared" si="1"/>
        <v>0.21999999999999997</v>
      </c>
      <c r="E21" s="58">
        <f t="shared" si="0"/>
        <v>0.19999999999999996</v>
      </c>
      <c r="F21" s="59"/>
      <c r="H21" s="1"/>
      <c r="I21" s="1"/>
      <c r="J21" s="1"/>
      <c r="K21" s="4"/>
      <c r="P21" s="1"/>
      <c r="Q21" s="1"/>
      <c r="R21" s="1"/>
      <c r="S21" s="4"/>
      <c r="T21" s="6"/>
    </row>
    <row r="22" spans="2:20" ht="12.75">
      <c r="B22" s="32">
        <v>11</v>
      </c>
      <c r="C22" s="13">
        <f t="shared" si="2"/>
        <v>0.27999999999999997</v>
      </c>
      <c r="D22" s="13">
        <f t="shared" si="1"/>
        <v>0.23999999999999996</v>
      </c>
      <c r="E22" s="58">
        <f t="shared" si="0"/>
        <v>0.2133333333333333</v>
      </c>
      <c r="F22" s="59"/>
      <c r="H22" s="1"/>
      <c r="I22" s="1"/>
      <c r="J22" s="1"/>
      <c r="K22" s="4"/>
      <c r="P22" s="1"/>
      <c r="Q22" s="1"/>
      <c r="R22" s="1"/>
      <c r="S22" s="4"/>
      <c r="T22" s="6"/>
    </row>
    <row r="23" spans="2:20" ht="12.75">
      <c r="B23" s="32">
        <v>12</v>
      </c>
      <c r="C23" s="13">
        <f t="shared" si="2"/>
        <v>0.3</v>
      </c>
      <c r="D23" s="13">
        <f t="shared" si="1"/>
        <v>0.25999999999999995</v>
      </c>
      <c r="E23" s="58">
        <f t="shared" si="0"/>
        <v>0.22666666666666666</v>
      </c>
      <c r="F23" s="59"/>
      <c r="H23" s="1"/>
      <c r="I23" s="1"/>
      <c r="J23" s="1"/>
      <c r="K23" s="4"/>
      <c r="P23" s="1"/>
      <c r="Q23" s="1"/>
      <c r="R23" s="1"/>
      <c r="S23" s="4"/>
      <c r="T23" s="6"/>
    </row>
    <row r="24" spans="2:20" ht="12.75">
      <c r="B24" s="32">
        <v>13</v>
      </c>
      <c r="C24" s="13">
        <f t="shared" si="2"/>
        <v>0.32</v>
      </c>
      <c r="D24" s="13">
        <f t="shared" si="1"/>
        <v>0.27999999999999997</v>
      </c>
      <c r="E24" s="58">
        <f t="shared" si="0"/>
        <v>0.24</v>
      </c>
      <c r="F24" s="59"/>
      <c r="H24" s="1"/>
      <c r="I24" s="1"/>
      <c r="J24" s="1"/>
      <c r="K24" s="4"/>
      <c r="P24" s="1"/>
      <c r="Q24" s="1"/>
      <c r="R24" s="1"/>
      <c r="S24" s="4"/>
      <c r="T24" s="6"/>
    </row>
    <row r="25" spans="2:20" ht="12.75">
      <c r="B25" s="32">
        <v>14</v>
      </c>
      <c r="C25" s="13">
        <f t="shared" si="2"/>
        <v>0.34</v>
      </c>
      <c r="D25" s="13">
        <f t="shared" si="1"/>
        <v>0.3</v>
      </c>
      <c r="E25" s="58">
        <f t="shared" si="0"/>
        <v>0.25333333333333335</v>
      </c>
      <c r="F25" s="59"/>
      <c r="H25" s="1"/>
      <c r="I25" s="1"/>
      <c r="J25" s="1"/>
      <c r="K25" s="4"/>
      <c r="P25" s="1"/>
      <c r="Q25" s="1"/>
      <c r="R25" s="1"/>
      <c r="S25" s="4"/>
      <c r="T25" s="6"/>
    </row>
    <row r="26" spans="2:20" ht="12.75">
      <c r="B26" s="32">
        <v>15</v>
      </c>
      <c r="C26" s="13">
        <f t="shared" si="2"/>
        <v>0.36000000000000004</v>
      </c>
      <c r="D26" s="13">
        <f t="shared" si="1"/>
        <v>0.32</v>
      </c>
      <c r="E26" s="58">
        <f t="shared" si="0"/>
        <v>0.26666666666666666</v>
      </c>
      <c r="F26" s="59"/>
      <c r="H26" s="1"/>
      <c r="I26" s="1"/>
      <c r="J26" s="1"/>
      <c r="K26" s="4"/>
      <c r="P26" s="1"/>
      <c r="Q26" s="1"/>
      <c r="R26" s="1"/>
      <c r="S26" s="4"/>
      <c r="T26" s="6"/>
    </row>
    <row r="27" spans="2:20" ht="12.75">
      <c r="B27" s="32">
        <v>16</v>
      </c>
      <c r="C27" s="13">
        <f t="shared" si="2"/>
        <v>0.38000000000000006</v>
      </c>
      <c r="D27" s="13">
        <f t="shared" si="1"/>
        <v>0.34</v>
      </c>
      <c r="E27" s="58">
        <f t="shared" si="0"/>
        <v>0.28</v>
      </c>
      <c r="F27" s="59"/>
      <c r="H27" s="1"/>
      <c r="I27" s="1"/>
      <c r="J27" s="1"/>
      <c r="K27" s="4"/>
      <c r="P27" s="1"/>
      <c r="Q27" s="1"/>
      <c r="R27" s="1"/>
      <c r="S27" s="4"/>
      <c r="T27" s="6"/>
    </row>
    <row r="28" spans="2:20" ht="12.75">
      <c r="B28" s="32">
        <v>17</v>
      </c>
      <c r="C28" s="13">
        <f t="shared" si="2"/>
        <v>0.4000000000000001</v>
      </c>
      <c r="D28" s="13">
        <f t="shared" si="1"/>
        <v>0.36000000000000004</v>
      </c>
      <c r="E28" s="58">
        <f t="shared" si="0"/>
        <v>0.2933333333333334</v>
      </c>
      <c r="F28" s="59"/>
      <c r="H28" s="1"/>
      <c r="I28" s="1"/>
      <c r="J28" s="1"/>
      <c r="K28" s="4"/>
      <c r="P28" s="1"/>
      <c r="Q28" s="1"/>
      <c r="R28" s="1"/>
      <c r="S28" s="4"/>
      <c r="T28" s="6"/>
    </row>
    <row r="29" spans="2:20" ht="12.75">
      <c r="B29" s="32">
        <v>18</v>
      </c>
      <c r="C29" s="13">
        <f t="shared" si="2"/>
        <v>0.4200000000000001</v>
      </c>
      <c r="D29" s="13">
        <f t="shared" si="1"/>
        <v>0.38000000000000006</v>
      </c>
      <c r="E29" s="58">
        <f t="shared" si="0"/>
        <v>0.3066666666666667</v>
      </c>
      <c r="F29" s="59"/>
      <c r="H29" s="1"/>
      <c r="I29" s="1"/>
      <c r="J29" s="1"/>
      <c r="K29" s="4"/>
      <c r="P29" s="1"/>
      <c r="Q29" s="1"/>
      <c r="R29" s="1"/>
      <c r="S29" s="4"/>
      <c r="T29" s="6"/>
    </row>
    <row r="30" spans="2:20" ht="12.75">
      <c r="B30" s="32">
        <v>19</v>
      </c>
      <c r="C30" s="13">
        <f t="shared" si="2"/>
        <v>0.4400000000000001</v>
      </c>
      <c r="D30" s="13">
        <f t="shared" si="1"/>
        <v>0.4000000000000001</v>
      </c>
      <c r="E30" s="58">
        <f t="shared" si="0"/>
        <v>0.32000000000000006</v>
      </c>
      <c r="F30" s="59"/>
      <c r="H30" s="1"/>
      <c r="I30" s="1"/>
      <c r="J30" s="1"/>
      <c r="K30" s="4"/>
      <c r="P30" s="1"/>
      <c r="Q30" s="1"/>
      <c r="R30" s="1"/>
      <c r="S30" s="4"/>
      <c r="T30" s="6"/>
    </row>
    <row r="31" spans="2:20" ht="12.75">
      <c r="B31" s="32">
        <v>20</v>
      </c>
      <c r="C31" s="13">
        <f>C30+2%</f>
        <v>0.46000000000000013</v>
      </c>
      <c r="D31" s="13">
        <f t="shared" si="1"/>
        <v>0.4200000000000001</v>
      </c>
      <c r="E31" s="58">
        <f t="shared" si="0"/>
        <v>0.3333333333333334</v>
      </c>
      <c r="F31" s="59"/>
      <c r="H31" s="1"/>
      <c r="I31" s="1"/>
      <c r="J31" s="1"/>
      <c r="K31" s="4"/>
      <c r="P31" s="1"/>
      <c r="Q31" s="1"/>
      <c r="R31" s="1"/>
      <c r="S31" s="4"/>
      <c r="T31" s="6"/>
    </row>
    <row r="32" spans="2:20" ht="13.5" thickBot="1">
      <c r="B32" s="33">
        <v>21</v>
      </c>
      <c r="C32" s="14">
        <f>C31+2%</f>
        <v>0.48000000000000015</v>
      </c>
      <c r="D32" s="14">
        <f t="shared" si="1"/>
        <v>0.4400000000000001</v>
      </c>
      <c r="E32" s="79">
        <f t="shared" si="0"/>
        <v>0.34666666666666673</v>
      </c>
      <c r="F32" s="80"/>
      <c r="H32" s="1"/>
      <c r="I32" s="1"/>
      <c r="J32" s="1"/>
      <c r="K32" s="4"/>
      <c r="P32" s="1"/>
      <c r="Q32" s="1"/>
      <c r="R32" s="1"/>
      <c r="S32" s="4"/>
      <c r="T32" s="6"/>
    </row>
    <row r="33" spans="8:20" ht="13.5" thickTop="1">
      <c r="H33" s="1"/>
      <c r="I33" s="1"/>
      <c r="J33" s="1"/>
      <c r="K33" s="4"/>
      <c r="P33" s="1"/>
      <c r="Q33" s="1"/>
      <c r="R33" s="1"/>
      <c r="S33" s="4"/>
      <c r="T33" s="6"/>
    </row>
    <row r="34" spans="2:20" ht="19.5" customHeight="1">
      <c r="B34" s="52" t="s">
        <v>12</v>
      </c>
      <c r="C34" s="52"/>
      <c r="D34" s="52"/>
      <c r="E34" s="52"/>
      <c r="F34" s="52"/>
      <c r="H34" s="1"/>
      <c r="I34" s="1"/>
      <c r="J34" s="1"/>
      <c r="K34" s="4"/>
      <c r="P34" s="1"/>
      <c r="Q34" s="1"/>
      <c r="R34" s="1"/>
      <c r="S34" s="4"/>
      <c r="T34" s="6"/>
    </row>
    <row r="35" spans="2:20" ht="19.5" customHeight="1">
      <c r="B35" s="52"/>
      <c r="C35" s="52"/>
      <c r="D35" s="52"/>
      <c r="E35" s="52"/>
      <c r="F35" s="52"/>
      <c r="H35" s="1"/>
      <c r="I35" s="1"/>
      <c r="J35" s="1"/>
      <c r="K35" s="4"/>
      <c r="P35" s="1"/>
      <c r="Q35" s="1"/>
      <c r="R35" s="1"/>
      <c r="S35" s="4"/>
      <c r="T35" s="6"/>
    </row>
    <row r="36" spans="2:20" ht="19.5" customHeight="1">
      <c r="B36" s="52"/>
      <c r="C36" s="52"/>
      <c r="D36" s="52"/>
      <c r="E36" s="52"/>
      <c r="F36" s="52"/>
      <c r="G36" s="4"/>
      <c r="H36" s="1"/>
      <c r="I36" s="5"/>
      <c r="K36" s="5"/>
      <c r="L36" s="1"/>
      <c r="M36" s="1"/>
      <c r="N36" s="1"/>
      <c r="O36" s="4"/>
      <c r="P36" s="1"/>
      <c r="Q36" s="1"/>
      <c r="R36" s="1"/>
      <c r="S36" s="4"/>
      <c r="T36" s="6"/>
    </row>
    <row r="37" spans="3:19" ht="12.75">
      <c r="C37" s="1"/>
      <c r="D37" s="1"/>
      <c r="E37" s="1"/>
      <c r="F37" s="4"/>
      <c r="G37" s="4"/>
      <c r="H37" s="5"/>
      <c r="I37" s="5"/>
      <c r="K37" s="5"/>
      <c r="L37" s="5"/>
      <c r="M37" s="1"/>
      <c r="N37" s="1"/>
      <c r="O37" s="4"/>
      <c r="P37" s="5"/>
      <c r="Q37" s="1"/>
      <c r="R37" s="1"/>
      <c r="S37" s="4"/>
    </row>
    <row r="38" spans="3:19" ht="12.75">
      <c r="C38" s="1"/>
      <c r="D38" s="1"/>
      <c r="E38" s="1"/>
      <c r="F38" s="4"/>
      <c r="G38" s="4"/>
      <c r="H38" s="5"/>
      <c r="I38" s="5"/>
      <c r="K38" s="5"/>
      <c r="L38" s="5"/>
      <c r="M38" s="1"/>
      <c r="N38" s="1"/>
      <c r="O38" s="4"/>
      <c r="P38" s="5"/>
      <c r="Q38" s="1"/>
      <c r="R38" s="1"/>
      <c r="S38" s="4"/>
    </row>
    <row r="39" spans="3:19" ht="12.75">
      <c r="C39" s="1"/>
      <c r="D39" s="1"/>
      <c r="E39" s="1"/>
      <c r="F39" s="4"/>
      <c r="G39" s="4"/>
      <c r="H39" s="5"/>
      <c r="I39" s="5"/>
      <c r="K39" s="5"/>
      <c r="L39" s="5"/>
      <c r="M39" s="1"/>
      <c r="N39" s="1"/>
      <c r="O39" s="4"/>
      <c r="P39" s="5"/>
      <c r="Q39" s="1"/>
      <c r="R39" s="1"/>
      <c r="S39" s="4"/>
    </row>
    <row r="40" spans="3:19" ht="12.75">
      <c r="C40" s="1"/>
      <c r="D40" s="1"/>
      <c r="E40" s="1"/>
      <c r="F40" s="4"/>
      <c r="G40" s="4"/>
      <c r="H40" s="5"/>
      <c r="I40" s="5"/>
      <c r="K40" s="5"/>
      <c r="L40" s="5"/>
      <c r="M40" s="1"/>
      <c r="N40" s="1"/>
      <c r="O40" s="4"/>
      <c r="P40" s="5"/>
      <c r="Q40" s="1"/>
      <c r="R40" s="1"/>
      <c r="S40" s="4"/>
    </row>
    <row r="41" spans="3:19" ht="12.75">
      <c r="C41" s="1"/>
      <c r="D41" s="1"/>
      <c r="E41" s="1"/>
      <c r="F41" s="4"/>
      <c r="G41" s="4"/>
      <c r="H41" s="5"/>
      <c r="I41" s="5"/>
      <c r="K41" s="5"/>
      <c r="L41" s="5"/>
      <c r="M41" s="1"/>
      <c r="N41" s="1"/>
      <c r="O41" s="4"/>
      <c r="P41" s="5"/>
      <c r="Q41" s="1"/>
      <c r="R41" s="1"/>
      <c r="S41" s="4"/>
    </row>
    <row r="42" spans="3:19" ht="12.75">
      <c r="C42" s="1"/>
      <c r="D42" s="1"/>
      <c r="E42" s="1"/>
      <c r="F42" s="4"/>
      <c r="G42" s="4"/>
      <c r="H42" s="5"/>
      <c r="I42" s="5"/>
      <c r="K42" s="5"/>
      <c r="L42" s="5"/>
      <c r="M42" s="1"/>
      <c r="N42" s="1"/>
      <c r="O42" s="4"/>
      <c r="P42" s="5"/>
      <c r="Q42" s="1"/>
      <c r="R42" s="1"/>
      <c r="S42" s="4"/>
    </row>
    <row r="43" spans="3:19" ht="12.75">
      <c r="C43" s="1"/>
      <c r="D43" s="1"/>
      <c r="E43" s="1"/>
      <c r="F43" s="4"/>
      <c r="G43" s="4"/>
      <c r="H43" s="5"/>
      <c r="I43" s="5"/>
      <c r="K43" s="5"/>
      <c r="L43" s="5"/>
      <c r="M43" s="1"/>
      <c r="N43" s="1"/>
      <c r="O43" s="4"/>
      <c r="P43" s="5"/>
      <c r="Q43" s="1"/>
      <c r="R43" s="1"/>
      <c r="S43" s="4"/>
    </row>
    <row r="44" spans="3:19" ht="12.75">
      <c r="C44" s="1"/>
      <c r="D44" s="1"/>
      <c r="E44" s="1"/>
      <c r="F44" s="4"/>
      <c r="G44" s="4"/>
      <c r="H44" s="5"/>
      <c r="I44" s="5"/>
      <c r="K44" s="5"/>
      <c r="L44" s="5"/>
      <c r="M44" s="1"/>
      <c r="N44" s="1"/>
      <c r="O44" s="4"/>
      <c r="P44" s="5"/>
      <c r="Q44" s="1"/>
      <c r="R44" s="1"/>
      <c r="S44" s="4"/>
    </row>
    <row r="45" spans="3:19" ht="12.75">
      <c r="C45" s="1"/>
      <c r="D45" s="1"/>
      <c r="E45" s="1"/>
      <c r="F45" s="4"/>
      <c r="G45" s="4"/>
      <c r="H45" s="5"/>
      <c r="I45" s="5"/>
      <c r="K45" s="5"/>
      <c r="L45" s="5"/>
      <c r="M45" s="1"/>
      <c r="N45" s="1"/>
      <c r="O45" s="4"/>
      <c r="P45" s="5"/>
      <c r="Q45" s="1"/>
      <c r="R45" s="1"/>
      <c r="S45" s="4"/>
    </row>
    <row r="46" spans="3:19" ht="12.75">
      <c r="C46" s="1"/>
      <c r="D46" s="1"/>
      <c r="E46" s="1"/>
      <c r="F46" s="4"/>
      <c r="G46" s="4"/>
      <c r="H46" s="5"/>
      <c r="I46" s="5"/>
      <c r="K46" s="5"/>
      <c r="L46" s="5"/>
      <c r="M46" s="1"/>
      <c r="N46" s="1"/>
      <c r="O46" s="4"/>
      <c r="P46" s="5"/>
      <c r="Q46" s="1"/>
      <c r="R46" s="1"/>
      <c r="S46" s="4"/>
    </row>
    <row r="47" spans="3:19" ht="12.75">
      <c r="C47" s="1"/>
      <c r="D47" s="1"/>
      <c r="E47" s="1"/>
      <c r="F47" s="4"/>
      <c r="G47" s="4"/>
      <c r="H47" s="5"/>
      <c r="I47" s="5"/>
      <c r="K47" s="5"/>
      <c r="L47" s="5"/>
      <c r="M47" s="1"/>
      <c r="N47" s="1"/>
      <c r="O47" s="4"/>
      <c r="P47" s="5"/>
      <c r="Q47" s="1"/>
      <c r="R47" s="1"/>
      <c r="S47" s="4"/>
    </row>
    <row r="48" spans="3:19" ht="12.75">
      <c r="C48" s="1"/>
      <c r="D48" s="1"/>
      <c r="E48" s="1"/>
      <c r="F48" s="4"/>
      <c r="G48" s="4"/>
      <c r="H48" s="5"/>
      <c r="I48" s="5"/>
      <c r="K48" s="5"/>
      <c r="L48" s="5"/>
      <c r="M48" s="1"/>
      <c r="N48" s="1"/>
      <c r="O48" s="4"/>
      <c r="P48" s="5"/>
      <c r="Q48" s="1"/>
      <c r="R48" s="1"/>
      <c r="S48" s="4"/>
    </row>
    <row r="55" spans="5:11" ht="12.75">
      <c r="E55" s="2"/>
      <c r="F55" s="2"/>
      <c r="G55" s="2"/>
      <c r="I55" s="2"/>
      <c r="J55" s="2"/>
      <c r="K55" s="2"/>
    </row>
    <row r="58" spans="6:11" ht="12.75">
      <c r="F58" s="5"/>
      <c r="G58" s="5"/>
      <c r="I58" s="5"/>
      <c r="K58" s="5"/>
    </row>
    <row r="59" spans="6:11" ht="12.75">
      <c r="F59" s="5"/>
      <c r="G59" s="5"/>
      <c r="I59" s="5"/>
      <c r="K59" s="5"/>
    </row>
    <row r="60" spans="6:11" ht="12.75">
      <c r="F60" s="5"/>
      <c r="G60" s="5"/>
      <c r="I60" s="5"/>
      <c r="K60" s="5"/>
    </row>
    <row r="61" spans="6:11" ht="12.75">
      <c r="F61" s="5"/>
      <c r="G61" s="5"/>
      <c r="I61" s="5"/>
      <c r="K61" s="5"/>
    </row>
    <row r="62" spans="6:11" ht="12.75">
      <c r="F62" s="5"/>
      <c r="G62" s="5"/>
      <c r="I62" s="5"/>
      <c r="K62" s="5"/>
    </row>
    <row r="63" spans="6:11" ht="12.75">
      <c r="F63" s="5"/>
      <c r="G63" s="5"/>
      <c r="I63" s="5"/>
      <c r="K63" s="5"/>
    </row>
    <row r="64" spans="6:11" ht="12.75">
      <c r="F64" s="5"/>
      <c r="G64" s="5"/>
      <c r="I64" s="5"/>
      <c r="K64" s="5"/>
    </row>
    <row r="65" spans="6:11" ht="12.75">
      <c r="F65" s="5"/>
      <c r="G65" s="5"/>
      <c r="I65" s="5"/>
      <c r="K65" s="5"/>
    </row>
    <row r="66" spans="6:11" ht="12.75">
      <c r="F66" s="5"/>
      <c r="G66" s="5"/>
      <c r="I66" s="5"/>
      <c r="K66" s="5"/>
    </row>
    <row r="67" spans="6:11" ht="12.75">
      <c r="F67" s="5"/>
      <c r="G67" s="5"/>
      <c r="I67" s="5"/>
      <c r="K67" s="5"/>
    </row>
    <row r="68" spans="6:11" ht="12.75">
      <c r="F68" s="5"/>
      <c r="G68" s="5"/>
      <c r="I68" s="5"/>
      <c r="K68" s="5"/>
    </row>
    <row r="69" spans="6:11" ht="12.75">
      <c r="F69" s="5"/>
      <c r="G69" s="5"/>
      <c r="I69" s="5"/>
      <c r="K69" s="5"/>
    </row>
    <row r="70" spans="6:11" ht="12.75">
      <c r="F70" s="5"/>
      <c r="G70" s="5"/>
      <c r="I70" s="5"/>
      <c r="K70" s="5"/>
    </row>
    <row r="71" spans="6:11" ht="12.75">
      <c r="F71" s="5"/>
      <c r="G71" s="5"/>
      <c r="I71" s="5"/>
      <c r="K71" s="5"/>
    </row>
    <row r="72" spans="6:11" ht="12.75">
      <c r="F72" s="5"/>
      <c r="G72" s="5"/>
      <c r="I72" s="5"/>
      <c r="K72" s="5"/>
    </row>
    <row r="73" spans="6:11" ht="12.75">
      <c r="F73" s="5"/>
      <c r="G73" s="5"/>
      <c r="I73" s="5"/>
      <c r="K73" s="5"/>
    </row>
    <row r="74" spans="6:11" ht="12.75">
      <c r="F74" s="5"/>
      <c r="G74" s="5"/>
      <c r="I74" s="5"/>
      <c r="K74" s="5"/>
    </row>
    <row r="75" spans="6:11" ht="12.75">
      <c r="F75" s="5"/>
      <c r="G75" s="5"/>
      <c r="I75" s="5"/>
      <c r="K75" s="5"/>
    </row>
    <row r="76" spans="6:11" ht="12.75">
      <c r="F76" s="5"/>
      <c r="G76" s="5"/>
      <c r="I76" s="5"/>
      <c r="K76" s="5"/>
    </row>
    <row r="77" spans="6:11" ht="12.75">
      <c r="F77" s="5"/>
      <c r="G77" s="5"/>
      <c r="I77" s="5"/>
      <c r="K77" s="5"/>
    </row>
    <row r="78" spans="6:11" ht="12.75">
      <c r="F78" s="5"/>
      <c r="G78" s="5"/>
      <c r="I78" s="5"/>
      <c r="K78" s="5"/>
    </row>
    <row r="79" spans="6:11" ht="12.75">
      <c r="F79" s="5"/>
      <c r="G79" s="5"/>
      <c r="I79" s="5"/>
      <c r="K79" s="5"/>
    </row>
  </sheetData>
  <sheetProtection password="D293" sheet="1"/>
  <mergeCells count="27">
    <mergeCell ref="E32:F32"/>
    <mergeCell ref="B34:F36"/>
    <mergeCell ref="E26:F26"/>
    <mergeCell ref="E27:F27"/>
    <mergeCell ref="E28:F28"/>
    <mergeCell ref="E29:F29"/>
    <mergeCell ref="E30:F30"/>
    <mergeCell ref="E31:F31"/>
    <mergeCell ref="E20:F20"/>
    <mergeCell ref="E21:F21"/>
    <mergeCell ref="E22:F22"/>
    <mergeCell ref="E23:F23"/>
    <mergeCell ref="E24:F24"/>
    <mergeCell ref="E25:F25"/>
    <mergeCell ref="B3:F4"/>
    <mergeCell ref="E11:F12"/>
    <mergeCell ref="E13:F13"/>
    <mergeCell ref="E14:F14"/>
    <mergeCell ref="E15:F15"/>
    <mergeCell ref="C11:D11"/>
    <mergeCell ref="B6:D6"/>
    <mergeCell ref="H11:K12"/>
    <mergeCell ref="E16:F16"/>
    <mergeCell ref="E17:F17"/>
    <mergeCell ref="E18:F18"/>
    <mergeCell ref="E19:F19"/>
    <mergeCell ref="B8:D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Energy Opportunities,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Poling</dc:creator>
  <cp:keywords/>
  <dc:description/>
  <cp:lastModifiedBy>sweatapradhan</cp:lastModifiedBy>
  <cp:lastPrinted>2010-03-09T14:26:06Z</cp:lastPrinted>
  <dcterms:created xsi:type="dcterms:W3CDTF">2008-04-21T20:10:28Z</dcterms:created>
  <dcterms:modified xsi:type="dcterms:W3CDTF">2014-03-27T18:45:37Z</dcterms:modified>
  <cp:category/>
  <cp:version/>
  <cp:contentType/>
  <cp:contentStatus/>
</cp:coreProperties>
</file>